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defaultThemeVersion="124226"/>
  <mc:AlternateContent xmlns:mc="http://schemas.openxmlformats.org/markup-compatibility/2006">
    <mc:Choice Requires="x15">
      <x15ac:absPath xmlns:x15ac="http://schemas.microsoft.com/office/spreadsheetml/2010/11/ac" url="C:\my-files\INFINITI\"/>
    </mc:Choice>
  </mc:AlternateContent>
  <bookViews>
    <workbookView xWindow="0" yWindow="0" windowWidth="16395" windowHeight="5940" tabRatio="841" firstSheet="3" activeTab="11"/>
  </bookViews>
  <sheets>
    <sheet name="Scirocco" sheetId="32" state="hidden" r:id="rId1"/>
    <sheet name="Polo (кн47.2016)" sheetId="59" state="hidden" r:id="rId2"/>
    <sheet name="Golf" sheetId="58" state="hidden" r:id="rId3"/>
    <sheet name="Q30" sheetId="69" r:id="rId4"/>
    <sheet name=" Q50" sheetId="76" r:id="rId5"/>
    <sheet name="Q60" sheetId="73" r:id="rId6"/>
    <sheet name="Q70" sheetId="71" r:id="rId7"/>
    <sheet name="QX30" sheetId="70" r:id="rId8"/>
    <sheet name="QX50" sheetId="78" r:id="rId9"/>
    <sheet name="QX60" sheetId="74" r:id="rId10"/>
    <sheet name="QX70" sheetId="72" r:id="rId11"/>
    <sheet name="QX80" sheetId="75" r:id="rId12"/>
    <sheet name="Лист1" sheetId="79" state="hidden" r:id="rId13"/>
  </sheets>
  <definedNames>
    <definedName name="_xlnm._FilterDatabase" localSheetId="0" hidden="1">Scirocco!$B$1:$B$95</definedName>
    <definedName name="Excel_BuiltIn__FilterDatabase" localSheetId="3">'Q30'!#REF!</definedName>
    <definedName name="Z_1A9B1A07_C667_4E46_A095_8BA6BD287793_.wvu.FilterData" localSheetId="0" hidden="1">Scirocco!$B$1:$B$95</definedName>
    <definedName name="Z_1A9B1A07_C667_4E46_A095_8BA6BD287793_.wvu.PrintTitles" localSheetId="0" hidden="1">Scirocco!$A:$B,Scirocco!$1:$1</definedName>
    <definedName name="Z_47486DA8_C0DD_49A4_B621_BF750E1F13D4_.wvu.FilterData" localSheetId="0" hidden="1">Scirocco!$B$1:$B$95</definedName>
    <definedName name="Z_47486DA8_C0DD_49A4_B621_BF750E1F13D4_.wvu.PrintTitles" localSheetId="1" hidden="1">'Polo (кн47.2016)'!$A:$B,'Polo (кн47.2016)'!$42:$42</definedName>
    <definedName name="Z_47486DA8_C0DD_49A4_B621_BF750E1F13D4_.wvu.PrintTitles" localSheetId="0" hidden="1">Scirocco!$A:$B,Scirocco!$1:$1</definedName>
    <definedName name="_xlnm.Print_Titles" localSheetId="0">Scirocco!$A:$B,Scirocco!$1:$1</definedName>
    <definedName name="_xlnm.Print_Area" localSheetId="2">Golf!$A$1:$O$164</definedName>
    <definedName name="_xlnm.Print_Area" localSheetId="3">'Q30'!$A$1:$L$348</definedName>
    <definedName name="_xlnm.Print_Area" localSheetId="0">Scirocco!$A$1:$G$45</definedName>
  </definedNames>
  <calcPr calcId="152511" concurrentCalc="0"/>
  <customWorkbookViews>
    <customWorkbookView name="Beliansky A - Personal View" guid="{47486DA8-C0DD-49A4-B621-BF750E1F13D4}" mergeInterval="0" personalView="1" maximized="1" windowWidth="1071" windowHeight="806" tabRatio="927" activeSheetId="15"/>
    <customWorkbookView name="Terenin P - Personal View" guid="{21FE0764-A226-462F-B0E2-512E19902AAE}" mergeInterval="0" personalView="1" maximized="1" windowWidth="1276" windowHeight="860" tabRatio="927" activeSheetId="1"/>
  </customWorkbookViews>
  <fileRecoveryPr autoRecover="0"/>
</workbook>
</file>

<file path=xl/calcChain.xml><?xml version="1.0" encoding="utf-8"?>
<calcChain xmlns="http://schemas.openxmlformats.org/spreadsheetml/2006/main">
  <c r="S7" i="76" l="1"/>
  <c r="T7" i="76"/>
  <c r="U7" i="76"/>
  <c r="V7" i="76"/>
  <c r="W7" i="76"/>
  <c r="X7" i="76"/>
  <c r="Y7" i="76"/>
  <c r="Z7" i="76"/>
  <c r="AA7" i="76"/>
  <c r="AB7" i="76"/>
  <c r="AC7" i="76"/>
  <c r="AD7" i="76"/>
  <c r="AD12" i="76"/>
  <c r="S12" i="76"/>
  <c r="T12" i="76"/>
  <c r="U12" i="76"/>
  <c r="V12" i="76"/>
  <c r="W12" i="76"/>
  <c r="X12" i="76"/>
  <c r="Y12" i="76"/>
  <c r="Z12" i="76"/>
  <c r="AA12" i="76"/>
  <c r="AB12" i="76"/>
  <c r="AC12" i="76"/>
  <c r="O12" i="72"/>
  <c r="P12" i="72"/>
  <c r="Q12" i="72"/>
  <c r="R12" i="72"/>
  <c r="S12" i="72"/>
  <c r="G7" i="70"/>
  <c r="A12" i="79"/>
  <c r="A7" i="79"/>
  <c r="C12" i="74"/>
  <c r="E12" i="74"/>
  <c r="F12" i="78"/>
  <c r="E12" i="78"/>
  <c r="D12" i="78"/>
  <c r="E12" i="76"/>
  <c r="F12" i="76"/>
  <c r="G12" i="76"/>
  <c r="H12" i="76"/>
  <c r="I12" i="76"/>
  <c r="J12" i="76"/>
  <c r="K12" i="76"/>
  <c r="L12" i="76"/>
  <c r="M12" i="76"/>
  <c r="O12" i="76"/>
  <c r="P12" i="76"/>
  <c r="Q12" i="76"/>
  <c r="R12" i="76"/>
  <c r="D12" i="76"/>
  <c r="D12" i="74"/>
  <c r="F12" i="74"/>
  <c r="G12" i="74"/>
  <c r="H12" i="74"/>
  <c r="I12" i="74"/>
  <c r="J12" i="74"/>
  <c r="I12" i="72"/>
  <c r="J12" i="72"/>
  <c r="K12" i="72"/>
  <c r="L12" i="72"/>
  <c r="M12" i="72"/>
  <c r="N12" i="72"/>
  <c r="D12" i="71"/>
  <c r="E12" i="71"/>
  <c r="F12" i="71"/>
  <c r="G12" i="71"/>
  <c r="H12" i="71"/>
  <c r="I12" i="71"/>
  <c r="J12" i="71"/>
  <c r="C12" i="71"/>
  <c r="D12" i="70"/>
  <c r="E12" i="70"/>
  <c r="F12" i="70"/>
  <c r="G12" i="70"/>
  <c r="H12" i="70"/>
  <c r="R7" i="76"/>
  <c r="Q7" i="76"/>
  <c r="P7" i="76"/>
  <c r="O7" i="76"/>
  <c r="N7" i="76"/>
  <c r="F7" i="78"/>
  <c r="E7" i="78"/>
  <c r="C12" i="78"/>
  <c r="C13" i="78"/>
  <c r="D7" i="78"/>
  <c r="C7" i="78"/>
  <c r="M7" i="76"/>
  <c r="L7" i="76"/>
  <c r="K7" i="76"/>
  <c r="J7" i="76"/>
  <c r="I7" i="76"/>
  <c r="H7" i="76"/>
  <c r="G7" i="76"/>
  <c r="F7" i="76"/>
  <c r="E7" i="76"/>
  <c r="D7" i="76"/>
  <c r="C7" i="76"/>
  <c r="J7" i="74"/>
  <c r="I7" i="74"/>
  <c r="H7" i="74"/>
  <c r="G7" i="74"/>
  <c r="F7" i="74"/>
  <c r="E7" i="74"/>
  <c r="D7" i="74"/>
  <c r="C7" i="74"/>
  <c r="E7" i="73"/>
  <c r="C7" i="73"/>
  <c r="D12" i="73"/>
  <c r="D13" i="73"/>
  <c r="C12" i="73"/>
  <c r="C13" i="73"/>
  <c r="D7" i="73"/>
  <c r="N7" i="72"/>
  <c r="R7" i="72"/>
  <c r="Q7" i="72"/>
  <c r="P7" i="72"/>
  <c r="O7" i="72"/>
  <c r="M7" i="72"/>
  <c r="L7" i="72"/>
  <c r="K7" i="72"/>
  <c r="J7" i="72"/>
  <c r="I7" i="72"/>
  <c r="H7" i="72"/>
  <c r="G7" i="72"/>
  <c r="F7" i="72"/>
  <c r="E7" i="72"/>
  <c r="D7" i="72"/>
  <c r="C7" i="72"/>
  <c r="J7" i="71"/>
  <c r="I7" i="71"/>
  <c r="H7" i="71"/>
  <c r="G7" i="71"/>
  <c r="F7" i="71"/>
  <c r="E7" i="71"/>
  <c r="D7" i="71"/>
  <c r="C7" i="71"/>
  <c r="H7" i="70"/>
  <c r="F7" i="70"/>
  <c r="E7" i="70"/>
  <c r="C7" i="70"/>
  <c r="D7" i="70"/>
  <c r="T7" i="69"/>
  <c r="S7" i="69"/>
  <c r="R7" i="69"/>
  <c r="Q7" i="69"/>
  <c r="P7" i="69"/>
  <c r="O7" i="69"/>
  <c r="N7" i="69"/>
  <c r="M7" i="69"/>
  <c r="L7" i="69"/>
  <c r="K7" i="69"/>
  <c r="D7" i="69"/>
  <c r="E7" i="69"/>
  <c r="F7" i="69"/>
  <c r="G7" i="69"/>
  <c r="H7" i="69"/>
  <c r="I7" i="69"/>
  <c r="J7" i="69"/>
  <c r="C7" i="69"/>
  <c r="D7" i="58"/>
  <c r="E7" i="58"/>
  <c r="F7" i="58"/>
  <c r="G7" i="58"/>
  <c r="H7" i="58"/>
  <c r="I7" i="58"/>
  <c r="J7" i="58"/>
  <c r="K7" i="58"/>
  <c r="L7" i="58"/>
  <c r="M7" i="58"/>
  <c r="N7" i="58"/>
  <c r="O7" i="58"/>
  <c r="C7" i="58"/>
  <c r="D12" i="58"/>
  <c r="E12" i="58"/>
  <c r="F12" i="58"/>
  <c r="G12" i="58"/>
  <c r="H12" i="58"/>
  <c r="I12" i="58"/>
  <c r="J12" i="58"/>
  <c r="K12" i="58"/>
  <c r="L12" i="58"/>
  <c r="M12" i="58"/>
  <c r="N12" i="58"/>
  <c r="O12" i="58"/>
  <c r="D13" i="58"/>
  <c r="E13" i="58"/>
  <c r="F13" i="58"/>
  <c r="G13" i="58"/>
  <c r="H13" i="58"/>
  <c r="I13" i="58"/>
  <c r="J13" i="58"/>
  <c r="K13" i="58"/>
  <c r="L13" i="58"/>
  <c r="M13" i="58"/>
  <c r="N13" i="58"/>
  <c r="O13" i="58"/>
  <c r="C13" i="58"/>
  <c r="C12" i="58"/>
  <c r="U40" i="59"/>
  <c r="E91" i="59"/>
  <c r="F91" i="59"/>
  <c r="H91" i="59"/>
  <c r="I91" i="59"/>
  <c r="K80" i="59"/>
  <c r="L80" i="59"/>
  <c r="E79" i="59"/>
  <c r="F79" i="59"/>
  <c r="E76" i="59"/>
  <c r="F76" i="59"/>
  <c r="G5" i="32"/>
  <c r="F5" i="32"/>
  <c r="E5" i="32"/>
  <c r="D5" i="32"/>
  <c r="C5" i="32"/>
  <c r="C12" i="69"/>
  <c r="D12" i="69"/>
  <c r="L12" i="69"/>
  <c r="Q12" i="69"/>
  <c r="N12" i="69"/>
  <c r="S12" i="69"/>
  <c r="I12" i="69"/>
  <c r="F12" i="69"/>
  <c r="G12" i="69"/>
  <c r="T12" i="69"/>
  <c r="H12" i="69"/>
  <c r="P12" i="69"/>
  <c r="J12" i="69"/>
  <c r="K12" i="69"/>
  <c r="E12" i="69"/>
  <c r="M12" i="69"/>
  <c r="R12" i="69"/>
  <c r="O12" i="69"/>
  <c r="C12" i="70"/>
  <c r="E12" i="73"/>
</calcChain>
</file>

<file path=xl/sharedStrings.xml><?xml version="1.0" encoding="utf-8"?>
<sst xmlns="http://schemas.openxmlformats.org/spreadsheetml/2006/main" count="14781" uniqueCount="1379">
  <si>
    <t>4Q4Q</t>
  </si>
  <si>
    <t>Водительское сиденье с электрорегулировками</t>
  </si>
  <si>
    <t>Кожаный спортивный 3-спицевый мультируль (для управления АКП)</t>
  </si>
  <si>
    <t>1372G2</t>
  </si>
  <si>
    <t>1.4 TSI</t>
  </si>
  <si>
    <t>90 (122)</t>
  </si>
  <si>
    <t>Кожаный спортивный 3-спицевый мультируль</t>
  </si>
  <si>
    <t>Highline</t>
  </si>
  <si>
    <t>4Y4Y</t>
  </si>
  <si>
    <t>6-DSG</t>
  </si>
  <si>
    <t>Задние стекла с тонировкой (65% светопоглощение)</t>
  </si>
  <si>
    <t>Центральный подлокотник спереди</t>
  </si>
  <si>
    <t>Индикатор давления воздуха в шинах</t>
  </si>
  <si>
    <t>Подготовка под мобильный телефон Premium с rSAP</t>
  </si>
  <si>
    <t>4 литых диска Donington 8J x 17</t>
  </si>
  <si>
    <t>PLA</t>
  </si>
  <si>
    <t>Пакет Свет и Обзор</t>
  </si>
  <si>
    <t>PLB</t>
  </si>
  <si>
    <t>Пакет Зеркала</t>
  </si>
  <si>
    <t>Кожаный интерьер Vienna</t>
  </si>
  <si>
    <t>Белый Candy</t>
  </si>
  <si>
    <t>Красный Salsa</t>
  </si>
  <si>
    <t>4C4C</t>
  </si>
  <si>
    <t>6B6B</t>
  </si>
  <si>
    <t>Серебристый Reflex, металлик</t>
  </si>
  <si>
    <t>GTI</t>
  </si>
  <si>
    <t>2FJ</t>
  </si>
  <si>
    <t>2FU</t>
  </si>
  <si>
    <t>Задние стекла с тонировкой 65%</t>
  </si>
  <si>
    <t>9Q5/R2Z</t>
  </si>
  <si>
    <t>63(85)</t>
  </si>
  <si>
    <t>0NA</t>
  </si>
  <si>
    <t>0NB</t>
  </si>
  <si>
    <t>Биксеноновые фары</t>
  </si>
  <si>
    <t>Комфортные передние сиденья</t>
  </si>
  <si>
    <t>Тканевые коврики спереди и сзади</t>
  </si>
  <si>
    <t>Название</t>
  </si>
  <si>
    <t>4F2</t>
  </si>
  <si>
    <t>4GX</t>
  </si>
  <si>
    <t>PXF</t>
  </si>
  <si>
    <t>7B7B</t>
  </si>
  <si>
    <t>2.0 TSI</t>
  </si>
  <si>
    <t>3FG</t>
  </si>
  <si>
    <t>7AS</t>
  </si>
  <si>
    <t>Электрообогрев лобового стекла</t>
  </si>
  <si>
    <t>Болты-секретки Thatcham, комплект</t>
  </si>
  <si>
    <t>Дополнительная защита двигателя снизу</t>
  </si>
  <si>
    <t>8G1</t>
  </si>
  <si>
    <t>Адаптивный дальний свет Light Assist</t>
  </si>
  <si>
    <t>118 (160)</t>
  </si>
  <si>
    <t>7-DSG</t>
  </si>
  <si>
    <t>Silver Leaf, металлик</t>
  </si>
  <si>
    <t>Серый Indium, металлик</t>
  </si>
  <si>
    <t>Cиний Night blue, металлик</t>
  </si>
  <si>
    <t>X3X3</t>
  </si>
  <si>
    <t>Z2Z2</t>
  </si>
  <si>
    <t>Разъем MEDIA-IN с USB</t>
  </si>
  <si>
    <t>Система бесключевого доступа KESSY</t>
  </si>
  <si>
    <t>5K5K</t>
  </si>
  <si>
    <t>1372Q2</t>
  </si>
  <si>
    <t>1372Q5</t>
  </si>
  <si>
    <t>6123G4</t>
  </si>
  <si>
    <t>6123G3</t>
  </si>
  <si>
    <t>R2Z</t>
  </si>
  <si>
    <t>Отсутствует обозначение типа двигателя сзади</t>
  </si>
  <si>
    <t>Отсутствуют обозначения модели и типа двигателя сзади</t>
  </si>
  <si>
    <t>2K2K</t>
  </si>
  <si>
    <t>7K9</t>
  </si>
  <si>
    <t>155 (210)</t>
  </si>
  <si>
    <t>Привод</t>
  </si>
  <si>
    <t>4Motion</t>
  </si>
  <si>
    <t>•</t>
  </si>
  <si>
    <t>9ZU</t>
  </si>
  <si>
    <t>PrCode</t>
  </si>
  <si>
    <t>4KF</t>
  </si>
  <si>
    <t>9Q5</t>
  </si>
  <si>
    <t>UF6</t>
  </si>
  <si>
    <t>Омыватель фар</t>
  </si>
  <si>
    <t>7X2</t>
  </si>
  <si>
    <t>Код</t>
  </si>
  <si>
    <t>B4B4</t>
  </si>
  <si>
    <t>8E8E</t>
  </si>
  <si>
    <t>1G3</t>
  </si>
  <si>
    <t>7X1</t>
  </si>
  <si>
    <t>Круиз-контроль</t>
  </si>
  <si>
    <t>8T2</t>
  </si>
  <si>
    <t>PB2</t>
  </si>
  <si>
    <t>6-мех.</t>
  </si>
  <si>
    <t>7-a.DSG</t>
  </si>
  <si>
    <t>WD1</t>
  </si>
  <si>
    <t>2T2T</t>
  </si>
  <si>
    <t>Рекомендованная розничная цена на базовую модель, руб.</t>
  </si>
  <si>
    <t>Trendline</t>
  </si>
  <si>
    <t>Comfortline</t>
  </si>
  <si>
    <t>Объем двигателя, л</t>
  </si>
  <si>
    <t>77(105)</t>
  </si>
  <si>
    <t>5-мех.</t>
  </si>
  <si>
    <t>6-авт.</t>
  </si>
  <si>
    <t>PJ1</t>
  </si>
  <si>
    <t>9Q4</t>
  </si>
  <si>
    <t>Многофункциональный индикатор `Premium`</t>
  </si>
  <si>
    <t>9Q4/R2Z</t>
  </si>
  <si>
    <t>P0P0</t>
  </si>
  <si>
    <t>Black Oak, металлик</t>
  </si>
  <si>
    <t>9JA</t>
  </si>
  <si>
    <t>Исполнение для некурящих</t>
  </si>
  <si>
    <t>Многофункциональный индикатор Plus</t>
  </si>
  <si>
    <t>Мощность кВт (л.с.)</t>
  </si>
  <si>
    <t>КПП</t>
  </si>
  <si>
    <t>Комплектация</t>
  </si>
  <si>
    <t>Камера заднего вида</t>
  </si>
  <si>
    <t>Навигационная система RNS 510</t>
  </si>
  <si>
    <t>Сигнализация с контролем салона, автономной сиреной и защитой от буксировки</t>
  </si>
  <si>
    <t>Задний парктроник</t>
  </si>
  <si>
    <t>Черный Deep, перламутр</t>
  </si>
  <si>
    <t>Синий Rising, металлик</t>
  </si>
  <si>
    <t>Зеленый Viper, металлик</t>
  </si>
  <si>
    <t>Панорамная крыша</t>
  </si>
  <si>
    <t>1372G5</t>
  </si>
  <si>
    <t>1372V3</t>
  </si>
  <si>
    <t>0R0R</t>
  </si>
  <si>
    <t>Резиновые коврики в салон c высокими бортиками</t>
  </si>
  <si>
    <t>Мультифункциональное рулевое колесо</t>
  </si>
  <si>
    <t>Система стабилизации ESP</t>
  </si>
  <si>
    <t>Боковые подушки безопасности спереди</t>
  </si>
  <si>
    <t>Conceptline</t>
  </si>
  <si>
    <t>KA1</t>
  </si>
  <si>
    <t>0Q0Q</t>
  </si>
  <si>
    <t>K5K5</t>
  </si>
  <si>
    <t>Климат-контроль «Climatronic», 2-зонный</t>
  </si>
  <si>
    <t>Центральный подлокотник спереди с вещевым отсеком, 2 воздуховода сзади</t>
  </si>
  <si>
    <t>Электроподогрев передних сидений</t>
  </si>
  <si>
    <t>Электрообогрев форсунок омывателя лобового стекла</t>
  </si>
  <si>
    <t>Противотуманные фары с функцией статичного поворотного света</t>
  </si>
  <si>
    <t>Многофункциональный дисплей «Premium»</t>
  </si>
  <si>
    <t>Многофункциональный индикатор `Premium` при заказе RNS510</t>
  </si>
  <si>
    <t>Многофункциональный индикатор Plus при заказе RNS510</t>
  </si>
  <si>
    <t>W91</t>
  </si>
  <si>
    <t>Белый Oryx, перламутр</t>
  </si>
  <si>
    <t>передний</t>
  </si>
  <si>
    <t>R</t>
  </si>
  <si>
    <t>5G1RXU</t>
  </si>
  <si>
    <t>5G1RXR</t>
  </si>
  <si>
    <t>5G19TX</t>
  </si>
  <si>
    <t>VW SCIROCCO 2014</t>
  </si>
  <si>
    <t>6123H4</t>
  </si>
  <si>
    <t>W98</t>
  </si>
  <si>
    <t>W99</t>
  </si>
  <si>
    <t>Пакет "Комфорт"</t>
  </si>
  <si>
    <t>Пакет "Полная готовность"</t>
  </si>
  <si>
    <t>Пакет "Безопасность"</t>
  </si>
  <si>
    <t>Пакет "Мультимедиа"</t>
  </si>
  <si>
    <t>5G13Q1</t>
  </si>
  <si>
    <t>5G13Q3</t>
  </si>
  <si>
    <t>5G14Q3</t>
  </si>
  <si>
    <t>81(110)</t>
  </si>
  <si>
    <t>6-aвт.</t>
  </si>
  <si>
    <t>H5H5</t>
  </si>
  <si>
    <t>CLUB</t>
  </si>
  <si>
    <t>Стальные колеса 5J x 14 с полноразмерными колпаками, шины 175/70 R14</t>
  </si>
  <si>
    <t>Экстерьер</t>
  </si>
  <si>
    <t>Интерьер</t>
  </si>
  <si>
    <t>Безопасность</t>
  </si>
  <si>
    <t>Функциональное оборудование</t>
  </si>
  <si>
    <t>Вещевые карманы на спинках передних сидений</t>
  </si>
  <si>
    <t>o</t>
  </si>
  <si>
    <t>Электронный иммобилайзер</t>
  </si>
  <si>
    <t>Подогрев передних сидений</t>
  </si>
  <si>
    <t>Рулевая колонка, регулируемая по высоте и вылету</t>
  </si>
  <si>
    <t>Опции</t>
  </si>
  <si>
    <t>3-спицевое рулевое колесо</t>
  </si>
  <si>
    <t>Спортивные передние сиденья</t>
  </si>
  <si>
    <t>Подвеска для плохих дорог</t>
  </si>
  <si>
    <t>5G13HX</t>
  </si>
  <si>
    <t>5G13HZ</t>
  </si>
  <si>
    <t>5G14HZ</t>
  </si>
  <si>
    <t>5G14NZ</t>
  </si>
  <si>
    <t>92(125)</t>
  </si>
  <si>
    <t>R-Line</t>
  </si>
  <si>
    <t>• - включено в комлектацию</t>
  </si>
  <si>
    <t>Дневные ходовые огни</t>
  </si>
  <si>
    <t>Оцинкованный кузов</t>
  </si>
  <si>
    <t>3-спицевое рулевое колесо с кожаной отделкой</t>
  </si>
  <si>
    <t>Два индивидуальных светильника спереди</t>
  </si>
  <si>
    <t>Исполнение для курящих (пепельница и прикуриватель спереди)</t>
  </si>
  <si>
    <t>Двухтональный звуковой сигнал</t>
  </si>
  <si>
    <t>Освещение багажника</t>
  </si>
  <si>
    <t>Сигнальный зуммер невыключенного света</t>
  </si>
  <si>
    <t>Пакет "Техника"</t>
  </si>
  <si>
    <t>9T1</t>
  </si>
  <si>
    <t>Цвета кузова</t>
  </si>
  <si>
    <t>6142D4 WUC</t>
  </si>
  <si>
    <t>6142D4</t>
  </si>
  <si>
    <t>6142Q4</t>
  </si>
  <si>
    <t>6142Q3</t>
  </si>
  <si>
    <t>6143D4</t>
  </si>
  <si>
    <t>6143Q4</t>
  </si>
  <si>
    <t>6143Q3</t>
  </si>
  <si>
    <t>6144Q4</t>
  </si>
  <si>
    <t>6144Q3</t>
  </si>
  <si>
    <t>66(90)</t>
  </si>
  <si>
    <t>Количество дверей</t>
  </si>
  <si>
    <t>Экологический стандарт</t>
  </si>
  <si>
    <t>Euro 5</t>
  </si>
  <si>
    <t>Гарантийные обязательства</t>
  </si>
  <si>
    <t>3 года / 100 000 км</t>
  </si>
  <si>
    <t>Стандартная комплектация</t>
  </si>
  <si>
    <t>o - опция</t>
  </si>
  <si>
    <t>Стальные колеса 6J x 15 с полноразмерными колпаками, шины 185/60 R15</t>
  </si>
  <si>
    <t>Легкосплавные колеса `Tosa` 6J x 15, шины 185/60 R15</t>
  </si>
  <si>
    <t>Бамперы окрашены в цвет кузова</t>
  </si>
  <si>
    <t>Корпуса наружных зеркал и ручки дверей окрашены в цвет кузова</t>
  </si>
  <si>
    <t>Зеленое атермальное остекление</t>
  </si>
  <si>
    <t>Галогенные фары в едином блоке с сигналами поворота под прозрачным рассеивателем</t>
  </si>
  <si>
    <t>Фары головного света со сдвоенными рассеивателями, лампы H7</t>
  </si>
  <si>
    <t>Решетка радиатора с хромированной окантовкой</t>
  </si>
  <si>
    <t>Буксировочные проушины спереди и сзади</t>
  </si>
  <si>
    <t>Светодиодная подсветка номерного знака сзади</t>
  </si>
  <si>
    <t>Хромированная насадка на выхлопную трубу</t>
  </si>
  <si>
    <t>Хромированная окантовка воздухозаборника, хромированные накладки на ручки дверей, хромированный декор на багажнике и заднем бампере</t>
  </si>
  <si>
    <t>Сиденье водителя с регулировкой по высоте</t>
  </si>
  <si>
    <t>Карманы на спинках передних сидений</t>
  </si>
  <si>
    <t>Тканевая обивка сидений, дизайн `Grip`</t>
  </si>
  <si>
    <t>Тканевая обивка сидений, дизайн `Cell`</t>
  </si>
  <si>
    <t>Тканевая отделка подлокотников дверей</t>
  </si>
  <si>
    <t>Заднее сиденье 3-местное с цельной подушкой и спинкой, складное</t>
  </si>
  <si>
    <t>Заднее сиденье 3-местное, спинка ассиметрично разделенная, складная</t>
  </si>
  <si>
    <t>Два подстаканника спереди</t>
  </si>
  <si>
    <t>Центральный подлокотник спереди с боксом, подстаканник для задних пассажиров</t>
  </si>
  <si>
    <t>Хромированная отделка внутренних ручек дверей, рукоятки рычага КП, направляющих воздуховодов</t>
  </si>
  <si>
    <t>Дополнительная хромированная отделка деталей интерьера (переключателя света фар, кнопки стояночного тормоза, рукоятки рычага КП, дефлекторов системы вентиляции и блока управления на центральной консоли)</t>
  </si>
  <si>
    <t>Исполнение для курящих (съемная пепельница и прикуриватель спереди)</t>
  </si>
  <si>
    <t>Карманы в обшивках всех дверей (спереди с отсеками для 1-литровых бутылок, сзади для 0,5-литровых)</t>
  </si>
  <si>
    <t>Крючки для одежды в салоне</t>
  </si>
  <si>
    <t>Тканевая отделка багажника</t>
  </si>
  <si>
    <t>Белая окантовка приборов</t>
  </si>
  <si>
    <t>Рулевое колесо с кожаной отделкой</t>
  </si>
  <si>
    <t>Кожаная отделка рукояток рычагов КП и стояночного тормоза</t>
  </si>
  <si>
    <t>Подушки безопасности для водителя и переднего пассажира</t>
  </si>
  <si>
    <t>Трехточечные ремни безопасности на всех сиденьях, спереди с регулировкой по высоте</t>
  </si>
  <si>
    <t>Подголовники спереди с регулировкой по высоте</t>
  </si>
  <si>
    <t>З подголовника сзади, регулируемые по высоте</t>
  </si>
  <si>
    <t>Дисковые тормоза спереди</t>
  </si>
  <si>
    <t>Дисковые тормоза сзади</t>
  </si>
  <si>
    <t>Крепления Isofix для установки детских сидений на заднем кресле</t>
  </si>
  <si>
    <t>Индикация и звуковая сигнализация непристегнутого ремня безопасности водителя</t>
  </si>
  <si>
    <t>Антиблокировочная система (ABS)</t>
  </si>
  <si>
    <t>Передние противотуманные фары с функцией подсветки поворотов</t>
  </si>
  <si>
    <t>Адаптация для российских условий</t>
  </si>
  <si>
    <t>Меры по улучшению запуска в холодное время (до -36°C): АКБ увеличенной емкости, увеличенная мощность стартера и генератора, увеличенное сечение кабеля системы зажигания</t>
  </si>
  <si>
    <t>Пластиковая защита колесных арок</t>
  </si>
  <si>
    <t>Аэродинамические щитки на днище для защиты элементов двигателя и кузова от грязи и повреждений</t>
  </si>
  <si>
    <t>Бачок для омывающей жидкости емкостью 5.5л</t>
  </si>
  <si>
    <t>Топливный бак с объемом 55л</t>
  </si>
  <si>
    <t>Дорожный просвет 163мм</t>
  </si>
  <si>
    <t>Рулевая колонка с регулировкой по высоте и вылету</t>
  </si>
  <si>
    <t>Электромеханический усилитель рулевого управления с переменной производительностью в зависимости от скорости</t>
  </si>
  <si>
    <t>Электростеклоподъемники для всех дверей</t>
  </si>
  <si>
    <t>Электростеклоподъемники всех дверей с комфортным открыванием (auto up/down) и защитой от защемления</t>
  </si>
  <si>
    <t>Центральный замок</t>
  </si>
  <si>
    <t>Центральный замок с дистанционным управлением, 2 складных радиоключа</t>
  </si>
  <si>
    <t>Противоугонная система с электронным иммобилайзером, датчиками внутреннего объёма и автономной сиреной</t>
  </si>
  <si>
    <t>Белая подсветка приборов; красная ночная подсветка выключателей</t>
  </si>
  <si>
    <t>Комбинация приборов со спидометром, тахометром, одометром, счётчиком суточного пробега и часами</t>
  </si>
  <si>
    <t>Многофункциональный дисплей с черно-белой графикой (отображает средний и моментальный расход топлива, запас хода, время в пути, пройденное расстояние, температуру охлаждающей жидкости двигателя, внешнюю температуру)</t>
  </si>
  <si>
    <t>Наружные боковые зеркала с ручной настройкой изнутри</t>
  </si>
  <si>
    <t>Наружные зеркала с электрорегулировкой и обогревом</t>
  </si>
  <si>
    <t>Омыватель и очиститель лобового стекла с переменным режимом</t>
  </si>
  <si>
    <t>Обогрев заднего стекла</t>
  </si>
  <si>
    <t>Система обогрева и вентиляции салона с вентилятором и режимом рециркуляции воздуха</t>
  </si>
  <si>
    <t>Макияжное зеркало в солнцезащитном козырьке с крышкой слева</t>
  </si>
  <si>
    <t>Макияжное зеркало в солнцезащитном козырьке справа</t>
  </si>
  <si>
    <t>Радиоподготовка, вкл. 4 динамика и антенну</t>
  </si>
  <si>
    <t>Пылевой фильтр</t>
  </si>
  <si>
    <t>Дистанционное открывание багажника кнопкой из салона</t>
  </si>
  <si>
    <t>Полноразмерное стальное запасное колесо (14``)</t>
  </si>
  <si>
    <t>Полноразмерное стальное запасное колесо (15``)</t>
  </si>
  <si>
    <t>Бортовой инструмент и домкрат</t>
  </si>
  <si>
    <t>Подсветка багажного отделения</t>
  </si>
  <si>
    <t>Освещение салона с задержкой отключения, контактные выключатели на всех дверях</t>
  </si>
  <si>
    <t>Комфортный режим работы указателей поворота (одно нажатие - три сигнала)</t>
  </si>
  <si>
    <t>Кондиционер</t>
  </si>
  <si>
    <t>Климат-контроль автоматический «Climatronic» с режимом рециркуляции</t>
  </si>
  <si>
    <t>Электроподогрев передних сидений с раздельной регулировкой</t>
  </si>
  <si>
    <t>Магнитола R 140 радио/MP3, 4 х 20 Ватт, аудиовход AUX-IN, гнездо USB и SD-карты, интерфейс Bluetooth</t>
  </si>
  <si>
    <t>Магнитола RCD 230 радио/CD/MP3, 4 х 20 Ватт, аудиовход AUX-IN, гнездо USB и SD-карты, интерфейс Bluetooth, iPod контроль</t>
  </si>
  <si>
    <t>Обогрев форсунок омывателя ветрового стекла</t>
  </si>
  <si>
    <t>Легкосплавное запасное колесо 15``</t>
  </si>
  <si>
    <t>Би-ксеноновые фары со светодиодными дневными ходовыми огнями, омыватель фар</t>
  </si>
  <si>
    <t>R14</t>
  </si>
  <si>
    <t>Магнитола R 140 радио/MP3/AUX-IN/USB/SD/Bluetooth, 4 динамика</t>
  </si>
  <si>
    <t>P00</t>
  </si>
  <si>
    <t>Магнитола RCD 230, радио/CD/MP3/SD/USB/Bluetooth/iPod контроль, 4 динамика</t>
  </si>
  <si>
    <t>Магнитола RCD 330 с цветным сенсорным дисплеем 5``, радио/CD/MP3/SD/USB/Bluetooth/iPod контроль/поддержка Mirror Link, 4 динамика</t>
  </si>
  <si>
    <t>W92</t>
  </si>
  <si>
    <t xml:space="preserve"> </t>
  </si>
  <si>
    <t>W93</t>
  </si>
  <si>
    <t>Боковые зеркала с электрорегулировкой, электроподогревом, электроприводом</t>
  </si>
  <si>
    <t>Повторители сигналов поворота в боковых зеркалах заднего вида</t>
  </si>
  <si>
    <t xml:space="preserve">Датчики парковки спереди и сзади, звуковая индикация о препятствиях </t>
  </si>
  <si>
    <t xml:space="preserve">Передние противотуманные фары с функцией подсветки поворотов </t>
  </si>
  <si>
    <t xml:space="preserve">Зеркало заднего вида с автозатемнением </t>
  </si>
  <si>
    <t>Датчики света и дождя</t>
  </si>
  <si>
    <t>Дневные ходовые огни с ассистентом ближнего света, функцией “Coming home”</t>
  </si>
  <si>
    <t xml:space="preserve">Противоугонная система с электронным иммобилайзером, датчиками внутреннего объёма и автономной сиреной </t>
  </si>
  <si>
    <t>Два складных ключа-пульта дистанционного управления центральным замком</t>
  </si>
  <si>
    <t>Атмосферные светильники в пространстве для ног спереди</t>
  </si>
  <si>
    <t>При заказе пакета W93</t>
  </si>
  <si>
    <t>Датчики парковки спереди и сзади</t>
  </si>
  <si>
    <t xml:space="preserve">Обогрев форсунок омывателя ветрового стекла </t>
  </si>
  <si>
    <t>Боковые зеркала с электрорегулировкой и обогревом</t>
  </si>
  <si>
    <t>Белый Pure</t>
  </si>
  <si>
    <t>Серый Urano</t>
  </si>
  <si>
    <t>Красный Wild Cherry, металлик</t>
  </si>
  <si>
    <t>Черный Deep Black, перламутр</t>
  </si>
  <si>
    <t>Коричневый Toffee, металлик</t>
  </si>
  <si>
    <t>0N0N</t>
  </si>
  <si>
    <t>Бежевый Titanium, металлик</t>
  </si>
  <si>
    <t>Cиний Night, металлик</t>
  </si>
  <si>
    <t>Желтый Savanna</t>
  </si>
  <si>
    <t>H5H5/SY5</t>
  </si>
  <si>
    <t>Volkswagen Polo</t>
  </si>
  <si>
    <t>4A3</t>
  </si>
  <si>
    <t>Опции, доступные для корпоративных клиентов</t>
  </si>
  <si>
    <t>6142D4 WVA</t>
  </si>
  <si>
    <t>6142Q4 WVA</t>
  </si>
  <si>
    <t>6142Q3 WVA</t>
  </si>
  <si>
    <t>Allstar</t>
  </si>
  <si>
    <t>Тканевая обивка сидений, дизайн `Pentastripe`</t>
  </si>
  <si>
    <t>Декор `матовый silver silk` на центральной части передней консоли</t>
  </si>
  <si>
    <t>Декор `матовый хром` на центральной части передней консоли</t>
  </si>
  <si>
    <t>Тканевые коврики в салоне</t>
  </si>
  <si>
    <t>Металлические накладки на педали</t>
  </si>
  <si>
    <t>Накладки на пороги</t>
  </si>
  <si>
    <t>Мультифункциональное рулевое колесо с кожаной отделкой</t>
  </si>
  <si>
    <t>1AT</t>
  </si>
  <si>
    <t>1SB</t>
  </si>
  <si>
    <t>WUB</t>
  </si>
  <si>
    <t>Пакет "Hot Star"</t>
  </si>
  <si>
    <t>PVA</t>
  </si>
  <si>
    <t>Пакет "Design Star"</t>
  </si>
  <si>
    <t>Легкосплавные колеса `Linas` 6J x 15, шины 185/60 R15</t>
  </si>
  <si>
    <t>3J3J</t>
  </si>
  <si>
    <t>Оранжевый Copper, эксклюзивный металлик</t>
  </si>
  <si>
    <t>5G19TY</t>
  </si>
  <si>
    <t>Накладки на педали из нержавеющей стали</t>
  </si>
  <si>
    <t>Отделка потолка черного цвета</t>
  </si>
  <si>
    <t>4X1</t>
  </si>
  <si>
    <t>Пластиковая защита воздухозаборника, съемная</t>
  </si>
  <si>
    <t>Желтый Savanna **</t>
  </si>
  <si>
    <t>W97*</t>
  </si>
  <si>
    <t>*Для версии Trendline 90 л.с. доплата за запасное колесо 15`` (2,990 руб.)   ** для корпоративных заказчиков</t>
  </si>
  <si>
    <t>0Q2T</t>
  </si>
  <si>
    <t>8E2T</t>
  </si>
  <si>
    <t>4Q2T</t>
  </si>
  <si>
    <t>6144L2</t>
  </si>
  <si>
    <t>6144L7</t>
  </si>
  <si>
    <t>7-авт. (DSG)</t>
  </si>
  <si>
    <t>При заказе пакета W92</t>
  </si>
  <si>
    <t>Легкосплавные колеса `Portago` 6J x 16, шины 195/55 R16</t>
  </si>
  <si>
    <t>Корпуса наружных зеркал окрашены в цвет Deep Black, перламутр; ручки дверей окрашены в цвет кузова</t>
  </si>
  <si>
    <t>Спортивная решетка радиатора с сотовой структурой и шильдиком GT</t>
  </si>
  <si>
    <t>Двойная выхлопная труба с хромированной насадкой</t>
  </si>
  <si>
    <t>Хромированный декор на багажнике</t>
  </si>
  <si>
    <t>Спортивные бампера спереди и сзади</t>
  </si>
  <si>
    <t>Задний спойлер в цвет кузова</t>
  </si>
  <si>
    <t>Тканевая обивка сидений, дизайн `Ducubo`</t>
  </si>
  <si>
    <t>Спортивное рулевое колесо GT</t>
  </si>
  <si>
    <t>Декор `рояльный лак` на центральной части передней консоли</t>
  </si>
  <si>
    <t>614BL2</t>
  </si>
  <si>
    <t>614BL7</t>
  </si>
  <si>
    <t>Мультифункциональное спортивное рулевое колесо</t>
  </si>
  <si>
    <t>WXG</t>
  </si>
  <si>
    <t>GT</t>
  </si>
  <si>
    <t>Highline TSI</t>
  </si>
  <si>
    <t>Серый Tungsten, металлик</t>
  </si>
  <si>
    <t>Пакет "Дизайн" для версии Highline</t>
  </si>
  <si>
    <t>Боковые зеркала, окрашенные в черный Deep Black перламутр</t>
  </si>
  <si>
    <t>Пакет "Дизайн" для версий Trendline/Comfortline/GT</t>
  </si>
  <si>
    <t>Цвета кузова в сочетании с черной крышей</t>
  </si>
  <si>
    <t>Белый Pure / черный Deep Black, перламутр</t>
  </si>
  <si>
    <t>2K2T</t>
  </si>
  <si>
    <t>Красный Wild Cherry, металлик / черный Deep Black, перламутр</t>
  </si>
  <si>
    <t>Коричневый Toffee, металлик / черный Deep Black, перламутр</t>
  </si>
  <si>
    <t>0N2T</t>
  </si>
  <si>
    <t>Бежевый Titanium, металлик / черный Deep Black, перламутр</t>
  </si>
  <si>
    <t>Серебристый Reflex, металлик / черный Deep Black, перламутр</t>
  </si>
  <si>
    <t>K52T</t>
  </si>
  <si>
    <t>Серый Tungsten, металлик / черный Deep Black, перламутр</t>
  </si>
  <si>
    <t xml:space="preserve">Описание </t>
  </si>
  <si>
    <t>Максимальная выгода для клиента, руб. с НДС</t>
  </si>
  <si>
    <t>Спец. цена для клиента с учетом максимальной выгоды, руб. с НДС</t>
  </si>
  <si>
    <t>Скидка на пакет, руб. с НДС</t>
  </si>
  <si>
    <t>Специальная скидка для клиента, руб. с НДС</t>
  </si>
  <si>
    <t>st</t>
  </si>
  <si>
    <t>2 подстаканника спереди</t>
  </si>
  <si>
    <t>Макияжные зеркала в солнцезащитных козырьках с подсветкой</t>
  </si>
  <si>
    <t>Рукоятка рычага КП с кожаной отделкой</t>
  </si>
  <si>
    <t>Полноразмерное стальное запасное колесо</t>
  </si>
  <si>
    <t>Легкосплавные диски «Lyon» 6 ½ J x 15, шины 195/65 R 15</t>
  </si>
  <si>
    <t>Легкосплавные диски «Dover» 6 ½ J x 16, шины 205/55 R 16</t>
  </si>
  <si>
    <t>Легкосплавные диски «Brooklyn» 7 ½ J x 17, шины 225/45 R 17, болты-секретки (4 шт.)</t>
  </si>
  <si>
    <t>Легкосплавные диски «Cadiz» 7 ½ J x 18, шины 225/40 R 18, болты-секретки (4 шт.)</t>
  </si>
  <si>
    <t>Корпуса зеркал заднего вида и ручки дверей окрашены в цвет кузова</t>
  </si>
  <si>
    <t>Корпуса боковых зеркал заднего вида окрашены в матовый хром</t>
  </si>
  <si>
    <t>Бамперы и расширители порогов в дизайне R-Line</t>
  </si>
  <si>
    <t>Расширители порогов, окрашенные в цвет кузова</t>
  </si>
  <si>
    <t>Спортивные бамперы спереди и сзади, облицовка воздухозаборника с сотовым орнаментом</t>
  </si>
  <si>
    <t>Эксклюзивные автоспортивные бамперы спереди и сзади, окрашенные в цвет кузова</t>
  </si>
  <si>
    <t>Указатели поворота интегрированы в наружных зеркалах</t>
  </si>
  <si>
    <t>Галогеновые фары головного света и сигналы поворота за единым прозрачным рассеивателем</t>
  </si>
  <si>
    <t>Биксеноновые фары с функцией статичного поворотного света</t>
  </si>
  <si>
    <t>Биксеноновые фары с функцией статичного поворотного света со светодиодными ходовыми огнями (сдвоенные U-образные) и динамическим поворотным светом</t>
  </si>
  <si>
    <t>Решётка радиатора окрашена в черный цвет с хромированной окантовкой нижней ламели</t>
  </si>
  <si>
    <t>Решётка радиатора окрашена в черный цвет с хромированной окантовкой нижней ламели и логотипа</t>
  </si>
  <si>
    <t>Решётка радиатора с сотовым орнаментом, окрашена в черный цвет, с комбинированной окантовкой красный/хром и шильдиком GTI</t>
  </si>
  <si>
    <t>Решётка радиатора окрашена в черный цвет, с шильдиком R</t>
  </si>
  <si>
    <t>Шильдик R-line на решетке радиатора</t>
  </si>
  <si>
    <t>Шильдики GTI на передних крыльях</t>
  </si>
  <si>
    <t>Шильдики R на передних крыльях</t>
  </si>
  <si>
    <t>Воздухозаборник и корпуса фар черного цвета</t>
  </si>
  <si>
    <t>Воздухозаборник с хромированной окантовкой</t>
  </si>
  <si>
    <t>Верхний спойлер на двери багажника, окрашенный в цвет кузова</t>
  </si>
  <si>
    <t>Хромированная накладка на выхлопную трубу</t>
  </si>
  <si>
    <t>Сдвоенные выхлопные патрубки сзади слева и справа с хромированными насадками</t>
  </si>
  <si>
    <t>Декоративные хромированные накладки на выхлопных трубах сзади слева и справа</t>
  </si>
  <si>
    <t>Тормозные суппорты спереди и сзади окрашены в красный цвет</t>
  </si>
  <si>
    <t>Тормозные суппорты спереди и сзади окрашены в черный цвет, с логотипом R</t>
  </si>
  <si>
    <t>Светодиодная подсветка номерного знака</t>
  </si>
  <si>
    <t>Задние фонари частично тонированные</t>
  </si>
  <si>
    <t>Светодиодные задние фонари, темно-красные</t>
  </si>
  <si>
    <t>Светодиодные задние фонари, черно-красные</t>
  </si>
  <si>
    <t>Лобовое стекло с атермальным остеклением</t>
  </si>
  <si>
    <t>Зелёное атермальное остекление боковых и заднего стекла</t>
  </si>
  <si>
    <t>Дополнительная защита моторного отсека</t>
  </si>
  <si>
    <t>Спортивная подвеска, дорожный просвет уменьшен на ~15 мм</t>
  </si>
  <si>
    <t>Уменьшенное запасное колесо (докатка) 3 ½ J x 18</t>
  </si>
  <si>
    <t>Комплект инструментов и домкрат</t>
  </si>
  <si>
    <t>Карманы в дверях (спереди – с нишей для 1,5 л бутылки)</t>
  </si>
  <si>
    <t>Ниша в потолочной консоли с крышкой</t>
  </si>
  <si>
    <t>Хромированная отделка переключателей света и регулировки зеркал</t>
  </si>
  <si>
    <t>Хромированная отделка переключателей света, регулировки зеркал и стеклоподъемников</t>
  </si>
  <si>
    <t>Хромированная окантовка приборов и воздуховодов на передней панели</t>
  </si>
  <si>
    <t>Декоративные накладки на передней панели и обшивке дверей «Dark silver», серебристые</t>
  </si>
  <si>
    <t>Декор «Piano Black Mesh» на передней панели</t>
  </si>
  <si>
    <t>Декор «Piano Black» на обшивках дверей</t>
  </si>
  <si>
    <t>Декор «Checkered Black» на передней панели и обшивках дверей</t>
  </si>
  <si>
    <t>Декор «Carbon Touch» на передней панели и обшивках дверей</t>
  </si>
  <si>
    <t>Подушка заднего сиденья цельная, спинка с ассиметричным разделением, складывающаяся</t>
  </si>
  <si>
    <t>Грузовой лючок в заднем сиденье и центральный подлокотник с двумя подстаканниками</t>
  </si>
  <si>
    <t>Многофункциональное 3-спицевое рулевое колесо с алюминиевыми вставками, кожаной отделкой с контрастной красной прострочкой и (для версии с DSG) подрулевыми клавишами переключения передач</t>
  </si>
  <si>
    <t>Многофункциональное 3-спицевое рулевое колесо с кожаной отделкой, контрастной прострочкой и (в версии с DSG) подрулевыми клавишами переключения передач</t>
  </si>
  <si>
    <t>Рукоятка рычага КП с кожаной отделкой и контрастной красной прострочкой</t>
  </si>
  <si>
    <t>Рукоятка рычага КП с отделкой кожей «Nappa Carbon»</t>
  </si>
  <si>
    <t>Система облегчённой посадки «Easy Entry» (только при 2-дверном исполнении)</t>
  </si>
  <si>
    <t>Полка багажника съемная</t>
  </si>
  <si>
    <t>Перчаточный ящик запираемый, с подсветкой и функцией охлаждения</t>
  </si>
  <si>
    <t>Атмосферная подсветка интерьера</t>
  </si>
  <si>
    <t>Обивка сидений тканью с рисунком "Zoom"</t>
  </si>
  <si>
    <t>Комбинированная обивка сидений алькантарой и тканью с рисунком "Global"</t>
  </si>
  <si>
    <t>Обивка сидений тканью с рисунком "Clark" и контрастной красной прострочкой</t>
  </si>
  <si>
    <t>Обивка сидений тканью с рисунком «Race» и контрастной серой прострочкой, внутренние боковины из алькантары, логотип R на спинках передних кресел</t>
  </si>
  <si>
    <t>Передние сиденья с регулировкой поясничной опоры</t>
  </si>
  <si>
    <t>Регулируемое по высоте сиденье водителя и переднего пассажира</t>
  </si>
  <si>
    <t>Передние топ-спортивные сиденья</t>
  </si>
  <si>
    <t>Вещевой ящик под сиденьем переднего пассажира</t>
  </si>
  <si>
    <t>Вещевые ящики под передними сиденьями</t>
  </si>
  <si>
    <t>Тканевые коврики с серой окантовкой спереди и сзади</t>
  </si>
  <si>
    <t>Накладки на пороги с подсветкой спереди</t>
  </si>
  <si>
    <t>Накладки на пороги из нержавеющей стали спереди</t>
  </si>
  <si>
    <t>3 трехточечных автоматических ремня безопасности на заднем сиденье</t>
  </si>
  <si>
    <t>3 подголовника на задних сиденьях, регулируемые по высоте</t>
  </si>
  <si>
    <t>Травмобезопасные подголовники на передних сиденьях</t>
  </si>
  <si>
    <t>Фронтальные подушки безопасности для водителя и переднего пассажира (пассажирская – с деактивацией)</t>
  </si>
  <si>
    <t>Боковые подушки безопасности спереди и шторки безопасности для защиты головы передних и задних пассажиров</t>
  </si>
  <si>
    <t>Подушка безопасности для защиты коленей водителя</t>
  </si>
  <si>
    <t>Трехточечные автоматические ремни безопасности спереди с регулировкой по высоте и преднатяжителями</t>
  </si>
  <si>
    <t>Электронная система курсовой устойчивости (ESP), включая: антиблокировочную тормозную систему (ABS) с усилителем экстренного торможения, электронную блокировку дифференциала (EDS), противобуксовочную систему (ASR), систему регулировки тягового момента двигателя (MSR), ассистент подруливания и функцию стабилизации прицепа</t>
  </si>
  <si>
    <t>Система аварийного торможения Multi Collision Brake</t>
  </si>
  <si>
    <t>Крепления Isofix (установочные места для двух детских кресел на заднем сиденье)</t>
  </si>
  <si>
    <t>Дисковые тормозные механизмы спереди и сзади, передние – вентилируемые</t>
  </si>
  <si>
    <t>Звуковая и визуальная сигнализация о непристегнутых передних ремнях безопасности</t>
  </si>
  <si>
    <t>Индикация износа тормозных колодок</t>
  </si>
  <si>
    <t>Светоотражатели на передних дверях (при 4-дверном исполнении также на задних)</t>
  </si>
  <si>
    <t>Светодиодные противотуманные фары</t>
  </si>
  <si>
    <t>Противоугонная система «Plus» с электронным иммобилайзером, датчиками внутреннего объёма, автономной сиреной и защитой от буксировки</t>
  </si>
  <si>
    <t>Система Старт-Стоп, отключаемая</t>
  </si>
  <si>
    <t>Функция рекуперации энергии при торможении</t>
  </si>
  <si>
    <t>Индикация текущей передачи и (для МКП) рекомендаций по переключению</t>
  </si>
  <si>
    <t>Электромеханический стояночный тормоз с функцией Auto Hold</t>
  </si>
  <si>
    <t>Электронная межколесная блокировка дифференциала XDS</t>
  </si>
  <si>
    <t>Наружные зеркала с электрорегулировкой и электрообогревом, со стороны водителя – асферическое</t>
  </si>
  <si>
    <t>Электростеклоподъёмники спереди</t>
  </si>
  <si>
    <t>Кондиционер Climatic с пылевым фильтром</t>
  </si>
  <si>
    <t>Активный угольный фильтр в системе забора воздуха</t>
  </si>
  <si>
    <t>Многофункциональный дисплей «Plus»</t>
  </si>
  <si>
    <t>2 лампы индивидуального освещения спереди и 2 лампы сзади</t>
  </si>
  <si>
    <t>2 светодиодные лампы индивидуального освещения спереди и 2 лампы сзади</t>
  </si>
  <si>
    <t>2 светодиодные лампы индивидуального освещения спереди с хромированной окантовкой и 2 лампы сзади</t>
  </si>
  <si>
    <t>2 светодиодные лампы освещения пространства для ног спереди</t>
  </si>
  <si>
    <t>Розетка в багажнике 12 В</t>
  </si>
  <si>
    <t>Центральный замок с дистанционным управлением, 2 складных радиоключа (включая дистанционное открывание-закрывание окон и разблокировку двери багажника)</t>
  </si>
  <si>
    <t>Стеклоочиститель лобового стекла с интервальным режимом</t>
  </si>
  <si>
    <t>Очиститель/омыватель заднего стекла с переменным режимом работы</t>
  </si>
  <si>
    <t>Задержка отключения освещения салона спереди, контактные выключатели на всех дверях</t>
  </si>
  <si>
    <t>Белая подсветка панели приборов, регулируемая; белая ночная подсветка переключателей</t>
  </si>
  <si>
    <t>Комбинация приборов с электронным спидометром и тахометром, счётчиком километража и дневного пробега</t>
  </si>
  <si>
    <t>Контрольные лампы и сервис-индикатор</t>
  </si>
  <si>
    <t>Электромеханический усилитель рулевого управления с переменной эффективностью в зависимости от скорости</t>
  </si>
  <si>
    <t>Рулевое управление с прогрессивной характеристикой</t>
  </si>
  <si>
    <t>Крючок для сумок в багажнике</t>
  </si>
  <si>
    <t>Автоматический дневной свет головных фар</t>
  </si>
  <si>
    <t>Сигнальная лампа низкого уровня омывающей жидкости</t>
  </si>
  <si>
    <t>Аудиосистема Composition Colour, радио/CD/MP3, 2х40 Ватт, 8 динамиков спереди и сзади, цветной 5-дюймовый сенсорный дисплей, индикация треков, аудиовход AUX-IN, разъем для SD-карты памяти, антенна для разнесенного приема</t>
  </si>
  <si>
    <t>5G13HX_WIE</t>
  </si>
  <si>
    <t>5G13HZ_WIE</t>
  </si>
  <si>
    <t>Трейд-ин, руб. с НДС</t>
  </si>
  <si>
    <t>110 л.с.</t>
  </si>
  <si>
    <t>125 л.с.</t>
  </si>
  <si>
    <t>MPI</t>
  </si>
  <si>
    <t>TSI</t>
  </si>
  <si>
    <t>150 л.с.</t>
  </si>
  <si>
    <t xml:space="preserve">7-авт. (DSG) </t>
  </si>
  <si>
    <t>6-aвт. (DSG)</t>
  </si>
  <si>
    <t>Volkswagen Golf</t>
  </si>
  <si>
    <t>220 л.с.</t>
  </si>
  <si>
    <t>300 л.с.</t>
  </si>
  <si>
    <t>Дисклеймер цены</t>
  </si>
  <si>
    <t>7-АКП</t>
  </si>
  <si>
    <t>Тип двигателя</t>
  </si>
  <si>
    <t>Q30</t>
  </si>
  <si>
    <t>Petrol</t>
  </si>
  <si>
    <t>149 л.с.</t>
  </si>
  <si>
    <t>211 л.с.</t>
  </si>
  <si>
    <t>Обзор</t>
  </si>
  <si>
    <t>Галогеновые фары</t>
  </si>
  <si>
    <t>Задний противотуманный фонарь</t>
  </si>
  <si>
    <t>Диодное контурное освещение и дневные ходовые огни (LED)</t>
  </si>
  <si>
    <t>Задние фонари на светодиодах (LED)</t>
  </si>
  <si>
    <t>Интегрированные в зеркала светодиодные повторители поворотов (LED)</t>
  </si>
  <si>
    <t xml:space="preserve">Омыватели фар </t>
  </si>
  <si>
    <t>Обогреватель заднего стекла с таймером</t>
  </si>
  <si>
    <t>Подогрев форсунок</t>
  </si>
  <si>
    <t>Стеклоочиститель стекла задней двери</t>
  </si>
  <si>
    <t xml:space="preserve">Обогрев щеток ветрового стекла </t>
  </si>
  <si>
    <t>17" колесные диски с колпаками 215/60 R17</t>
  </si>
  <si>
    <t>Дополнительные воздухозаборники в передних крыльях</t>
  </si>
  <si>
    <t>Хромированные декоративные решетка радиатора и ручки дверей</t>
  </si>
  <si>
    <t>Бамперы, окрашенные в цвет кузова</t>
  </si>
  <si>
    <t>Боковые молдинги, окрашенные в цвет кузова</t>
  </si>
  <si>
    <t>Боковые зеркала заднего вида с обогревом и автоматическим затемнением</t>
  </si>
  <si>
    <t>Электропривод наружных зеркал заднего вида</t>
  </si>
  <si>
    <t>Двойные хромированные насадки на выпускные трубы</t>
  </si>
  <si>
    <t>Датчик света</t>
  </si>
  <si>
    <t>Задний спойлер</t>
  </si>
  <si>
    <t>Датчики парковки сзади</t>
  </si>
  <si>
    <t>5-местный салон</t>
  </si>
  <si>
    <t>Обивка сидений тканью</t>
  </si>
  <si>
    <t>Отделка салона черными лакированными вставками</t>
  </si>
  <si>
    <t>Автоматический двузонный климат-контроль</t>
  </si>
  <si>
    <t>Центральный дисплей с маршрутным компьютером на приборном щитке</t>
  </si>
  <si>
    <t>Электрические стеклоподъемники дверей с режимом однократного нажатия для подъема/опускания передних стекол и автореверсом</t>
  </si>
  <si>
    <t>Замки дверей с электроприводом</t>
  </si>
  <si>
    <t>Двойной верхний плафон для чтения дорожных карт спереди, фонари для чтения сзади</t>
  </si>
  <si>
    <t>Двойные передние и задние подстаканники</t>
  </si>
  <si>
    <t>Двойные розетки по 12V на консолях спереди и сзади</t>
  </si>
  <si>
    <t>Держатели для бутылок в дверях спереди и сзади</t>
  </si>
  <si>
    <t xml:space="preserve">Откидной центральный подлокотник с емкостью для хранения вещей </t>
  </si>
  <si>
    <t>Солнцезащитные козырьки с зеркалом и подсветкой (для водителя и переднего пассажира)</t>
  </si>
  <si>
    <t>Подголовники с механической регулировкой в 4 положениях</t>
  </si>
  <si>
    <t xml:space="preserve">Ассиметричный передний подлокотник </t>
  </si>
  <si>
    <t>Мультифункциональное рулевое колесо с механической регулировкой положения</t>
  </si>
  <si>
    <t>Сетка для хранения вещей на консоли со стороны пассажира</t>
  </si>
  <si>
    <t>Карманы для хранения вещей в спинках передних сидений</t>
  </si>
  <si>
    <t>Подсветка пространства багажника</t>
  </si>
  <si>
    <t>Сетка для закрепления вещей в багажнике</t>
  </si>
  <si>
    <t>Сиденья и обивка</t>
  </si>
  <si>
    <t>Обитые тканью сиденья водителя (с механической регулировкой в 6 направлениях) и переднего пассажира (с регулировкой в 4 направлениях)</t>
  </si>
  <si>
    <t>Задние сиденья складывающиеся в пропорции 60/40</t>
  </si>
  <si>
    <t xml:space="preserve">Передние сиденья с подогревом </t>
  </si>
  <si>
    <t>Контрольные приборы, органы управления и аудио</t>
  </si>
  <si>
    <t>Электроусилитель рулевого управления</t>
  </si>
  <si>
    <t>Двухканальная аудиосистема с 6 динамиками, возможностью чтения CD и 7 дюймовым монитором VGA</t>
  </si>
  <si>
    <t>Два USB порта + Bluetooth</t>
  </si>
  <si>
    <t>Распознавание голоса</t>
  </si>
  <si>
    <t>Электронная система распределения тормозных усилий (EBD)</t>
  </si>
  <si>
    <t>Система помощи при экстренном торможении (BA)</t>
  </si>
  <si>
    <t>4-канальная антиблокировочная система (ABS)</t>
  </si>
  <si>
    <t>Система динамической стабилизации автомобиля (VDC)</t>
  </si>
  <si>
    <t>Противобуксовочная система (TCS)</t>
  </si>
  <si>
    <t xml:space="preserve">Система давления воздуха в шинах (TPMS) </t>
  </si>
  <si>
    <t>Ограничитель скорости</t>
  </si>
  <si>
    <t xml:space="preserve">Система помощи при старте на подъеме </t>
  </si>
  <si>
    <t>Сигнализация с иммобилайзером автомобиля Infiniti с закодированной микросхемой ответной части, вмонтированной в электронный ключ</t>
  </si>
  <si>
    <t>Система улучшенных надувных подушек безопасности Infiniti (AABS) включает двухрежимные передние подушки безопасности с датчиками ремней безопасности и датчиком распознавания присутствия пассажира.</t>
  </si>
  <si>
    <t>Дополнительные боковые надувные подушки, установленные на передних сиденьях для защиты при боковом столкновении</t>
  </si>
  <si>
    <t>Установленные в потолке салона дополнительные надувные шторки для защиты передних и крайних задних пассажиров при боковом столкновении</t>
  </si>
  <si>
    <t>Передние и задние подголовники для всех пассажиров</t>
  </si>
  <si>
    <t>3-точечные передние ремни безопасности с регулировкой верхней точки крепления по высоте, преднатяжителями и ограничителями силы натяжения</t>
  </si>
  <si>
    <t>Система ISOFIX (Более низкое размещение Креплений и Ремней для Ребенка)</t>
  </si>
  <si>
    <t>Техника</t>
  </si>
  <si>
    <t>Ремкомплект в багажнике (для дисков 17 и 18 размера)</t>
  </si>
  <si>
    <t>Роботизированная Коробка передач 7G-DCT с двойным сцеплением</t>
  </si>
  <si>
    <t>Переключатель Eco-Sport  режима трансмиссии</t>
  </si>
  <si>
    <t xml:space="preserve">Подрулевые переключатели передач </t>
  </si>
  <si>
    <t>Система экономии топлива Start/Stop</t>
  </si>
  <si>
    <t>задний</t>
  </si>
  <si>
    <t>BASE</t>
  </si>
  <si>
    <t>GT PACK 1</t>
  </si>
  <si>
    <t>18" легкосплавные колесные диски 235/50 R18</t>
  </si>
  <si>
    <t xml:space="preserve">Отделка сидений черной кожей Nappa </t>
  </si>
  <si>
    <t>Передние диодные противотуманные фары (LED)</t>
  </si>
  <si>
    <t>Датчик дождя +подогрев форсунок</t>
  </si>
  <si>
    <t>Уникальные 18" легкосплавные колесные диски  235/50 R18 со спец дизайном</t>
  </si>
  <si>
    <t>Датчик парковки сзади</t>
  </si>
  <si>
    <t>Рейлинги на крыше матовый хром</t>
  </si>
  <si>
    <t>Внедорожный обвес (с высокой противокоррозийной защитой)</t>
  </si>
  <si>
    <t>Черные расширители арок колес, молдинги из пластика устойчивого к царапинам</t>
  </si>
  <si>
    <t>Хромированные накладки на пороги</t>
  </si>
  <si>
    <t xml:space="preserve">Кондиционер </t>
  </si>
  <si>
    <t>Салонное зеркало заднего вида с автоматическим затемнением</t>
  </si>
  <si>
    <t>Подсветка белого цвета в районе педалей</t>
  </si>
  <si>
    <t>Обитые тканью сиденья водителя с механической регулировкой (в 8 направлениях и регулируемой поясничной опорой) и переднего пассажира (с регулировкой в 4 направлениях)</t>
  </si>
  <si>
    <t>Ремкомплект в багажнике</t>
  </si>
  <si>
    <t>Увеличенный клиренс +30мм, увеличенные арки , передняя/задняя колея +5мм</t>
  </si>
  <si>
    <t>2-зонный климат контроль</t>
  </si>
  <si>
    <t>Чип-ключ</t>
  </si>
  <si>
    <t>Сиденья с отделкой натуральной кожей Nappa с электроприводом регулировки</t>
  </si>
  <si>
    <t>Внешние зеркала заднего вида с электроприводом и системой запоминания параметров положения</t>
  </si>
  <si>
    <t>Запуск двигателя кнопкой Start/Stop</t>
  </si>
  <si>
    <t>Светодиодные фары, с авторегулировкой уровня наклона</t>
  </si>
  <si>
    <t>Система адаптивного освещения дороги (AFS)</t>
  </si>
  <si>
    <t>Парковочные датчики спереди и сзади</t>
  </si>
  <si>
    <t>Парковочный дисплей + камера заднего вида</t>
  </si>
  <si>
    <t>Премиум аудио система Hi-Fi BOSE с 10 динамиками 350Вт и 7 дюймовым монитором VGA</t>
  </si>
  <si>
    <t>Интерактивная навигация нового поколения In Touch + информация о ситуациях на дорогах RDS TMC</t>
  </si>
  <si>
    <t>Люк для перевозки лыж</t>
  </si>
  <si>
    <t>Тонированные стекла задних дверей и зоны багажника</t>
  </si>
  <si>
    <t>Крыша с отделкой черной замшей</t>
  </si>
  <si>
    <t>Защитная накладка в багажнике из черного пластика</t>
  </si>
  <si>
    <t>Система кругового обзора AVM + система помощи при парковке</t>
  </si>
  <si>
    <t>Отделка сидений коричневой кожей Nappa с черной прострочкой</t>
  </si>
  <si>
    <t>Отделка подлокотников и панели вставками из искусственной кожи Leatherette коричневого цвета с черной прострочкой</t>
  </si>
  <si>
    <t>Боковые зеркала серебристого цвета</t>
  </si>
  <si>
    <t>18" легкосплавные колесные диски со спецпокрытием</t>
  </si>
  <si>
    <t>Отделка подлокотников и панели вставками из искусственной кожи Leatherette</t>
  </si>
  <si>
    <t>Электропривод регулировки сиденья водителя в 8ми направлениях и переднего пассажира в 6ти</t>
  </si>
  <si>
    <t>Электропривод регулировки поясничной поддержки сиденья водителя</t>
  </si>
  <si>
    <t>Чип ключ</t>
  </si>
  <si>
    <t>Датчик дождя</t>
  </si>
  <si>
    <t>Система памяти регулировок положения сиденья водителя и боковых зеркал</t>
  </si>
  <si>
    <t>GT PACK 2</t>
  </si>
  <si>
    <t>Система адаптивного освещения дороги (AFS)+система адаптивных фар SmartBeam</t>
  </si>
  <si>
    <t>Парковочные датчики спереди</t>
  </si>
  <si>
    <t>Интерактивная навигация нового поколения In Touch + информация о ситуации на дорогах RDS TMC</t>
  </si>
  <si>
    <t>Премиум аудио система Hi-Fi BOSE с 10 динамиками мощностью 350Вт</t>
  </si>
  <si>
    <t>GT PACK 3</t>
  </si>
  <si>
    <t>18" легкосплавные колесные диски  235/50 R18 со спецпокрытием</t>
  </si>
  <si>
    <t>GT PREMIUM PACK 1</t>
  </si>
  <si>
    <t>18" легкосплавные колесные диски  235/50 R18</t>
  </si>
  <si>
    <t>GT PREMIUM PACK 2</t>
  </si>
  <si>
    <t>19" легкосплавные колесные диски  235/45 R19 Run Flat</t>
  </si>
  <si>
    <t>Крыша с отделкой из черной ткани</t>
  </si>
  <si>
    <t>Спортивный вид (бампер, решетка радиатора, выхлопные трубы, пороги в цвет кузова)</t>
  </si>
  <si>
    <t>Спортивные тормоза</t>
  </si>
  <si>
    <t>Спортивная подвеска (-17мм) с особыми настройками</t>
  </si>
  <si>
    <t>Спортивный интерьер (сиденья, рулевое колесо, педали и подножки)</t>
  </si>
  <si>
    <t>Спортивные сиденья с отделкой Alcantara</t>
  </si>
  <si>
    <t>Диодная подсветка салона</t>
  </si>
  <si>
    <t>Пороги с фиолетовыми акцентами</t>
  </si>
  <si>
    <t>Глянцевые черные расширители арок колес, боковые стороны и решетка радиатора</t>
  </si>
  <si>
    <t>Крыша с отделкой из черной замши</t>
  </si>
  <si>
    <t>Храмированные накладки на пороги</t>
  </si>
  <si>
    <t>Накладка из черного пластика в багажнике</t>
  </si>
  <si>
    <t>Отделка подлокотников и панели вставками из кожи Nappa белого цвета с красной прострочкой</t>
  </si>
  <si>
    <t>SPORT</t>
  </si>
  <si>
    <t>CITY BLACK</t>
  </si>
  <si>
    <t>CAFÉ TEAK</t>
  </si>
  <si>
    <t>GALLERY WHITE</t>
  </si>
  <si>
    <t>DECALPLH15UQJ----B</t>
  </si>
  <si>
    <t>DECALQLH15UQJ----H</t>
  </si>
  <si>
    <t>DECALQLH15UQJA---K</t>
  </si>
  <si>
    <t>DECALQLH15UQJA-A-K</t>
  </si>
  <si>
    <t>DEBNLQLH15UQB----H</t>
  </si>
  <si>
    <t>DEBNLQLH15UQBB---K</t>
  </si>
  <si>
    <t>DEBNLQLH15UQBB-A-K</t>
  </si>
  <si>
    <t>DECALRLH15UQJA---F</t>
  </si>
  <si>
    <t>DECALRLH15UQJA-A-F</t>
  </si>
  <si>
    <t>DEBNLRLH15UQBB---F</t>
  </si>
  <si>
    <t>DEBNLRLH15UQBB-A-F</t>
  </si>
  <si>
    <t>DEBNLSLH15UQBB---K</t>
  </si>
  <si>
    <t xml:space="preserve">CITY BLACK </t>
  </si>
  <si>
    <t>DECALQLH15UQJ-AB-J</t>
  </si>
  <si>
    <t>DECALRLH15UQJA-C-F</t>
  </si>
  <si>
    <t>DECALRLH15UQJA-E-F</t>
  </si>
  <si>
    <t>DEBNLQLH15UQB-AB-J</t>
  </si>
  <si>
    <t>DEBNLRLH15UQBB-C-F</t>
  </si>
  <si>
    <t>DEBNLRLH15UQBB-E-F</t>
  </si>
  <si>
    <t>полный</t>
  </si>
  <si>
    <t>Отделка сидений белой кожей Nappa с красной прострочкой</t>
  </si>
  <si>
    <t>DEBNLWLH15UQB-----</t>
  </si>
  <si>
    <t>QX30</t>
  </si>
  <si>
    <t xml:space="preserve"> PACK 1</t>
  </si>
  <si>
    <t>Pack 2</t>
  </si>
  <si>
    <t>DEBNLWLH15UQBB---K</t>
  </si>
  <si>
    <t>Premium</t>
  </si>
  <si>
    <t>DEBNLYLH15UQB-----</t>
  </si>
  <si>
    <t>Premium Pack 1</t>
  </si>
  <si>
    <t>DEBNLYLH15UQBB---F</t>
  </si>
  <si>
    <t>Café Teak</t>
  </si>
  <si>
    <t>DEBNLYLH15UQBB-D-F</t>
  </si>
  <si>
    <t>Q70</t>
  </si>
  <si>
    <t>BLUALTLY51EQAE----</t>
  </si>
  <si>
    <t>BLSNLTLY51EQAE----</t>
  </si>
  <si>
    <t>Elite</t>
  </si>
  <si>
    <t>Hi-tech</t>
  </si>
  <si>
    <t>408 л.с.</t>
  </si>
  <si>
    <t>Sport</t>
  </si>
  <si>
    <t>BLSNLTLY51EQAE--D-</t>
  </si>
  <si>
    <t>Полностью светодиодное переднее освещение (LED) с авторегулировкой уровня наклона фар</t>
  </si>
  <si>
    <t>Диодные повторители поворотов</t>
  </si>
  <si>
    <t>Передние противотуманные фары (LED)</t>
  </si>
  <si>
    <t>Задний противотуманный фонарь (LED)</t>
  </si>
  <si>
    <t>Задние фонари на светодиодах (LED) нового дизайна</t>
  </si>
  <si>
    <t>Стекла с УФ-фильтром (ветровое - с зеленоватым затемнением)</t>
  </si>
  <si>
    <t>Новый дизайн экстерьера ( передний и задний бамперы, капот, багажник, оптика и т.д.)</t>
  </si>
  <si>
    <t>Новые 18" литые колесные диски, низкопрофильные летние шины размерности 245/50R18 класса V</t>
  </si>
  <si>
    <t>Хромированная декоративная решетка радиатора и ручки дверей</t>
  </si>
  <si>
    <t>Электропривод регулировки и складывыания боковых зеркал</t>
  </si>
  <si>
    <t>Обогрев боковых зеркал</t>
  </si>
  <si>
    <t>Двойные выпускные трубы со спаренными хромированными насадками</t>
  </si>
  <si>
    <r>
      <t>Совершенная форма кузова, обеспечивающая коэффициент аэродинамического сопротивления C</t>
    </r>
    <r>
      <rPr>
        <vertAlign val="subscript"/>
        <sz val="10"/>
        <rFont val="Arial"/>
        <family val="2"/>
        <charset val="204"/>
      </rPr>
      <t>d</t>
    </r>
    <r>
      <rPr>
        <sz val="10"/>
        <rFont val="Arial"/>
        <family val="2"/>
        <charset val="204"/>
      </rPr>
      <t>=0,27 и отсутствие подъемной аэродинамической силы</t>
    </r>
  </si>
  <si>
    <t>Алюминиевые двери, капот и крышка багажника</t>
  </si>
  <si>
    <t>Выдвигающиеся омыватели фар</t>
  </si>
  <si>
    <t>ASAP - краска сопротивляющаяся мелким царапинам</t>
  </si>
  <si>
    <t>Система Welcome Lightning ("интуитивное освещение"), равномерно подсвечивающая автомобиль и пространство вокруг него при приближении и удалении от автомобиля.</t>
  </si>
  <si>
    <t>Новый дизайн интерьера</t>
  </si>
  <si>
    <t>Отделка салона вставками из японского ясеня</t>
  </si>
  <si>
    <t>Кожаная отделка салона</t>
  </si>
  <si>
    <t>Отделка деревом</t>
  </si>
  <si>
    <t>Контроллер режимов работы трансмиссии, двигателя и акселератора Infiniti Drive</t>
  </si>
  <si>
    <t>Чип-ключ с кнопочным включением зажигания</t>
  </si>
  <si>
    <t xml:space="preserve">Двухзонный климат-контроль </t>
  </si>
  <si>
    <t>Вентиляционные отверстия с плавным обдувом на верхней панели</t>
  </si>
  <si>
    <t>Монитор наружной температуры</t>
  </si>
  <si>
    <t>Вентиляционные отверстия в задней части центральной консоли и воздуховоды отопителя на полу</t>
  </si>
  <si>
    <t>Электрический привод открывания крышки багажника</t>
  </si>
  <si>
    <t>Сохраняющееся в течение 45 секунд после остановки двигателя питание привода стекол дверей и прозрачного люка</t>
  </si>
  <si>
    <t>Освещение при посадке в автомобиль с задержкой выключения</t>
  </si>
  <si>
    <t>Удлинители передних солнцезащитных козырьков</t>
  </si>
  <si>
    <t>Кармашек над ветровым стеклом для хранения очков</t>
  </si>
  <si>
    <t>Карманы для хранения дорожных карт на спинках задних сидений</t>
  </si>
  <si>
    <t>Передний подлокотник с емкостью для хранения вещей и электрической розеткой напряжением 12В</t>
  </si>
  <si>
    <t xml:space="preserve">Откидной центральный подлокотник заднего сиденья с емкостью для хранения вещей </t>
  </si>
  <si>
    <t>Зуммер предупреждения о забытых в замке ключах</t>
  </si>
  <si>
    <t>Зуммер предупреждения о невыключенных фарах</t>
  </si>
  <si>
    <t>Ручка на внутренней стороне задней двери</t>
  </si>
  <si>
    <t>Три подголовника задних сидений</t>
  </si>
  <si>
    <t>Рулевое колесо с подогревом</t>
  </si>
  <si>
    <t>Автодоводчик закрытия багажника</t>
  </si>
  <si>
    <t>Обитые натуральной кожей сиденья водителя (с регулировкой в 10 направлениях, электроприводом и регулируемой поясничной опорой) и переднего пассажира (с регулировкой в 10 направлениях и электроприводом)</t>
  </si>
  <si>
    <t>Устройство запоминания на два варианта регулировок положения сиденья водителя, рулевой колонки и наружных зеркал заднего вида, связанное с индивидуальными брелками системы “Intelligent key”</t>
  </si>
  <si>
    <t>Передние сиденья с регулируемой температурой за счет внутренней вентиляции, обеспечивающей как подогрев, так и охлаждение</t>
  </si>
  <si>
    <t>Круиз-контроль + с режимом ограничения максимальной скорости Speed limiter</t>
  </si>
  <si>
    <t>Люк в крыше с электроприводом наклона и сдвига, с функцией антизащемления</t>
  </si>
  <si>
    <t>IPOD/USB + Bluetooth</t>
  </si>
  <si>
    <t>Двухканальная аудиосистема Hi-Fi 08IT Bose 2.0 с диапазонами AM/FM, RDS, встроенным в переднюю панель жестким диском на 2 ГБ и возможностью проигрывания файлов в формате MP3 и WMA с 10 динамиками мощностью 301 Ватт</t>
  </si>
  <si>
    <t>Авторегулировка громкости звука в зависимости от скорости движения автомобиля</t>
  </si>
  <si>
    <t>Смонтированные на ветровом стекле разнесенные антенны; радиотюнер сравнивает мощность сигналов, поступающих от этих антенн, и автоматически выбирает более мощный</t>
  </si>
  <si>
    <t xml:space="preserve">Приборы с контурной бело-фиолетовой подсветкой </t>
  </si>
  <si>
    <t>Рулевое колесо с оплеткой из натуральной кожи, регулируемой по длине и углу наклона рулевой колонкой и органами управления системой поддержания постоянной скорости движения и аудиосистемой</t>
  </si>
  <si>
    <t>Рычаг переключения передач с оплеткой из натуральной кожи</t>
  </si>
  <si>
    <t>Система давления воздуха в шинах (TPMS)</t>
  </si>
  <si>
    <t>Центральный замок с ДУ</t>
  </si>
  <si>
    <t>Выбор режима отпирания только водительской двери или всех дверей</t>
  </si>
  <si>
    <t>Блокировка замков дверей от случайного открытия детьми</t>
  </si>
  <si>
    <t>Система улучшенных надувных подушек безопасности Infiniti (AABS) включает двухрежимные передние подушки безопасности с датчиками ремней безопасности и датчиком распознавания присутствия пассажира. При срабатывании изменяют степень надувания в зависимости от тяжести столкновения и факта использования ремней безопасности. Если на переднем пассажирском сиденье никого нет, датчик отключит надувную подушку</t>
  </si>
  <si>
    <t>Ремни безопасности с функцией предаварийного натяжения при экстренном торможении</t>
  </si>
  <si>
    <t>Передние активные подголовники</t>
  </si>
  <si>
    <t>3-точечные ремни безопасности с ELR и ALR (для водителя – только ELR)</t>
  </si>
  <si>
    <t>Сдвижной блок педали тормоза</t>
  </si>
  <si>
    <t>«Ломающийся» карданный вал помогает сохранить целостность пассажирского отсека при серьезных столкновениях</t>
  </si>
  <si>
    <r>
      <t> </t>
    </r>
    <r>
      <rPr>
        <sz val="10"/>
        <rFont val="Arial"/>
        <family val="2"/>
        <charset val="204"/>
      </rPr>
      <t>Европейская сигнализация с датчиком объема</t>
    </r>
  </si>
  <si>
    <t>Автомобиль построен на платформе FM (Front Mid-ship), которая предполагает размещение двигателя позади переднего моста</t>
  </si>
  <si>
    <t>Топливный бак объемом 80 л</t>
  </si>
  <si>
    <t xml:space="preserve">Запасное колесо-докатка </t>
  </si>
  <si>
    <t>Каталитический нейтрализатор выхлопных газов</t>
  </si>
  <si>
    <t xml:space="preserve">7-ст АКП с функцией ручного переключения </t>
  </si>
  <si>
    <t>Двухзонный климат-контроль нового поколения с автоматическим режимом рециркуляции воздуха и cистемой Forest A/C  (ионизатором и очистителем воздуха)</t>
  </si>
  <si>
    <t>Российская навигационная система 08IT с HDD и 8” дисплеем + Информация о ситуации на дорогах RDS-TMC</t>
  </si>
  <si>
    <t>Полный привод  ATTESA E-TS</t>
  </si>
  <si>
    <t>Интеллектуальная система круиз-контроля (ICC), система поддержания дистанции до впереди идущего транспортного средства Distance Control Assist (DCA)</t>
  </si>
  <si>
    <t>Cистема предупреждения о выходе из полосы движения Lane Departure Warning (LDW)</t>
  </si>
  <si>
    <t>Cистема предотвращения выхода из полосы движения Lane Departure Prevention (LDP).</t>
  </si>
  <si>
    <t>Система предупреждения о возможном столкновении Forward Collision Warning (FCW)</t>
  </si>
  <si>
    <t>Cистема предупреждения о присутствии объекта в «мертвой зоне» Blind Spot Warning (BSW)</t>
  </si>
  <si>
    <t>Cистема предотвращения столкновения с объектом в «мертвой зоне» Blind Spot Intervention (BSI)</t>
  </si>
  <si>
    <t>Интеллектуальная система помощи при экстренном торможении Intelligent Brake Assist (IBA)</t>
  </si>
  <si>
    <t>Система предотвращения наезда на препятствия при движении задним ходом Backup Collision Intervention (BCI)</t>
  </si>
  <si>
    <t>Система предупреждения и предотвращения возможного столкновения с объектом спереди Forward Emergency Braking (FEB) и Predictive forward collision warning system (PFCW)</t>
  </si>
  <si>
    <t>Аудиосистема высшего класса Bose 5.1 с диапазонами AM/FM, RDS, встроенным в переднюю панель жестким диском на 10 ГБ и возможностью проигрывания файлов в формате MP3 и WMA с 16 динамиками мощностью 391 Ватт</t>
  </si>
  <si>
    <t>Информационно-развлекательный центр Infiniti с установленным в подголовниках передних сидений 2-мя 7-дюймовыми цветными экранами, вмонтированным в центральную консоль проигрывателем DVD-дисков с пультом дистанционного управления и двумя парами цифровых беспроводных наушников</t>
  </si>
  <si>
    <t>Система кругового обзора AVM+ Система обнаружения приближающихся объектов (AOD), Система определения свободного места для парковки (PSM), Система управления парковкой</t>
  </si>
  <si>
    <t>Задние сиденья с подогревом и электроприводом регулировки наклона спинок</t>
  </si>
  <si>
    <t>Органы управления аудиосистемой и автоматическим кондиционером для задних пассажиров</t>
  </si>
  <si>
    <t>Задняя шторка с электроприводом</t>
  </si>
  <si>
    <t>5,6-литровый 32-клапанный двигатель V8 мощностью 408 л.с.</t>
  </si>
  <si>
    <t>Отделка салона высококачественными материалами (кожей, деревом, алькантарой) Premium Interior</t>
  </si>
  <si>
    <t>Новые 5-спицевые 20'' колесные диски из алюминиевого сплава, 245/40R20</t>
  </si>
  <si>
    <t>Спортивные передние сиденья с боковой поддержкой</t>
  </si>
  <si>
    <t>Тонированные передние фары</t>
  </si>
  <si>
    <t>Спортивное рулевое колесо</t>
  </si>
  <si>
    <t>Отделка интерьера вставками из черного лака Piano Black</t>
  </si>
  <si>
    <t>Алюминиевые накладки на педали</t>
  </si>
  <si>
    <t>Подрулевые переключатели</t>
  </si>
  <si>
    <t>Cпортивный передний бампер и пороги</t>
  </si>
  <si>
    <t>BLSNLYLY51EQAE----</t>
  </si>
  <si>
    <t>BLSNLQLY51EQAE----</t>
  </si>
  <si>
    <t>QX70</t>
  </si>
  <si>
    <t>Diesel</t>
  </si>
  <si>
    <t>Би-ксеноновые фары, с авторегулировкой уровня наклона</t>
  </si>
  <si>
    <t>Передние противотуманные фары</t>
  </si>
  <si>
    <t>Омыватели фар (выдвижные)</t>
  </si>
  <si>
    <r>
      <t>20" литые колесные диски</t>
    </r>
    <r>
      <rPr>
        <b/>
        <sz val="10"/>
        <color rgb="FFFF0000"/>
        <rFont val="Arial"/>
        <family val="2"/>
        <charset val="204"/>
      </rPr>
      <t xml:space="preserve"> </t>
    </r>
    <r>
      <rPr>
        <sz val="10"/>
        <rFont val="Arial"/>
        <family val="2"/>
        <charset val="204"/>
      </rPr>
      <t>со всесезонными шинами</t>
    </r>
  </si>
  <si>
    <t>Дополнительные воздухазаборники в передних крыльях</t>
  </si>
  <si>
    <t>Стеклоочиститель с прерывистым режимом работы, зависящим от скорости движения автомобиля</t>
  </si>
  <si>
    <t xml:space="preserve">Освещаемые плафоны подсветки боковых зеркал </t>
  </si>
  <si>
    <t>Освещаемые алюминиевые накладки порогов дверей</t>
  </si>
  <si>
    <t>Открываемые на угол 80º задние боковые двери, что облегчает посадку и выход из автомобиля</t>
  </si>
  <si>
    <t>Алюминиевый капот с газовыми амортизаторами и двойным замком</t>
  </si>
  <si>
    <t>Реллинги багажника на крыше</t>
  </si>
  <si>
    <t>Отделка салона натуральным деревом клён</t>
  </si>
  <si>
    <t>Монитор заднего вида</t>
  </si>
  <si>
    <t xml:space="preserve">7-ступенчатая автоматическая коробка передач с режимом ручного переключения и функцией Downshift Rev Matching </t>
  </si>
  <si>
    <t>Двухзонный климат-контроль с автоматическим режимом рециркуляции воздуха и cистемой Plasma Cluster (ионизатором и очистителем воздуха)</t>
  </si>
  <si>
    <t>Зуммер предупреждения о забытых в автомобиле ключах</t>
  </si>
  <si>
    <t>Световой индикатор предупреждения о незакрытой двери багажника</t>
  </si>
  <si>
    <t>Салонное зеркало заднего вида с функцией автоматического затемнения.</t>
  </si>
  <si>
    <t>Шторка для багажа + сетка для багажа</t>
  </si>
  <si>
    <t>Белые стрелки и новый экран маршрутного компьютера</t>
  </si>
  <si>
    <t>Обитые натуральной кожей сиденья водителя (с регулировкой в 8 направлениях, электроприводом и регулируемой поясничной опорой) и переднего пассажира (с регулировкой в 8 направлениях и электроприводом)</t>
  </si>
  <si>
    <t>Передние сиденья с подогревом и вентиляцией (с новым дизайном кнопок)</t>
  </si>
  <si>
    <t>Сдвижной тонированный прозрачный люк в крыше с электроприводом наклона и сдвига, с функцией антизащемления</t>
  </si>
  <si>
    <t xml:space="preserve">Оптитронные приборы с бело-фиолетовой подсветкой </t>
  </si>
  <si>
    <t xml:space="preserve">Смонтированная на ветровом стекле антенна </t>
  </si>
  <si>
    <t>Маршрутный компьютер, тахометр</t>
  </si>
  <si>
    <t xml:space="preserve">Аудиосистема с диапазонами AM/FM, RDS, встроенным в переднюю панель жестким диском на 2 ГБ и возможностью проигрывания файлов в формате MP3 и WMA с 7 динамиками </t>
  </si>
  <si>
    <t xml:space="preserve">Контроллер Infiniti с 7-дюймовым дисплеем для аудиосистемы, климат контроля и напоминания о необходимости проведения технического обслуживания </t>
  </si>
  <si>
    <t>Аналоговые часы Infiniti</t>
  </si>
  <si>
    <t>Режим автоматической синхронизации руля и боковых зеркал при регулировке сиденья водителя для лучшей видимости</t>
  </si>
  <si>
    <t>Система давления воздуха в шинах (TPMS) с индикацией давления в каждом колесе</t>
  </si>
  <si>
    <t>Защита двигательного отсека снизу</t>
  </si>
  <si>
    <t xml:space="preserve">Система надувных подушек безопасности </t>
  </si>
  <si>
    <t>Устройство дистанционного открывания крышки багажника в экстренных случаях</t>
  </si>
  <si>
    <t>Европейская сигнализация с датчиком объема</t>
  </si>
  <si>
    <t>Автоматически включающиеся передние фары дневного света</t>
  </si>
  <si>
    <t>Топливный бак объемом 90 л</t>
  </si>
  <si>
    <t>Рем-комплект</t>
  </si>
  <si>
    <t>Спортивные тормоза Infiniti</t>
  </si>
  <si>
    <t>Подрулевые переключатели передач из магниевого сплава</t>
  </si>
  <si>
    <t>3,0-литровый 24-клапанный двигатель V6 мощностью 238 л.с.</t>
  </si>
  <si>
    <t>Система полного привода ATTESA E-TS (AWD)</t>
  </si>
  <si>
    <t>238 л.с.</t>
  </si>
  <si>
    <t xml:space="preserve">Elegance </t>
  </si>
  <si>
    <t>Elegance + Navi</t>
  </si>
  <si>
    <t>Sport + NAVI</t>
  </si>
  <si>
    <t xml:space="preserve">Sport Black </t>
  </si>
  <si>
    <t>Sport Black + Navi</t>
  </si>
  <si>
    <t>333 л.с.</t>
  </si>
  <si>
    <t>Premium + Navi</t>
  </si>
  <si>
    <t xml:space="preserve">Sport + Navi </t>
  </si>
  <si>
    <t xml:space="preserve">Hi-Tech </t>
  </si>
  <si>
    <t>Hi-Tech+black quartz</t>
  </si>
  <si>
    <t>400 л.с.</t>
  </si>
  <si>
    <t>ICON</t>
  </si>
  <si>
    <t xml:space="preserve">Diesel </t>
  </si>
  <si>
    <t>Электропривод двери багажника</t>
  </si>
  <si>
    <t>Маршрутный компьютер стал полностью русифицированным</t>
  </si>
  <si>
    <t>TTUNLTLS51UQA-----</t>
  </si>
  <si>
    <t>TTUNLTLS51UQA---B-</t>
  </si>
  <si>
    <t>TTUNLVLS51UQA-----</t>
  </si>
  <si>
    <t>TTUNLVLS51UQA---B-</t>
  </si>
  <si>
    <t>TTUNLVLS51UQA-D---</t>
  </si>
  <si>
    <t>TTUNLVLS51UQA-D-B-</t>
  </si>
  <si>
    <t>TLSNLTLS51EQA-----</t>
  </si>
  <si>
    <t>TLSNLTLS51EQA---B-</t>
  </si>
  <si>
    <t>TLSNLVLS51EQA-----</t>
  </si>
  <si>
    <t>TLSNLVLS51EQA---B-</t>
  </si>
  <si>
    <t>TLSNLVLS51EQA---E-</t>
  </si>
  <si>
    <t>TLSNLVLS51EQA-C-E-</t>
  </si>
  <si>
    <r>
      <t>Российская навигационная система 08IT с HDD +</t>
    </r>
    <r>
      <rPr>
        <sz val="10"/>
        <color rgb="FF0000FF"/>
        <rFont val="Arial"/>
        <family val="2"/>
        <charset val="204"/>
      </rPr>
      <t xml:space="preserve"> </t>
    </r>
    <r>
      <rPr>
        <sz val="10"/>
        <rFont val="Arial"/>
        <family val="2"/>
        <charset val="204"/>
      </rPr>
      <t>Информация о ситуации на дорогах RDS-TMC</t>
    </r>
  </si>
  <si>
    <t>Двухканальная аудиосистема Hi-Fi 08IT Bose 2.0 с 11 колонками</t>
  </si>
  <si>
    <t>Адаптивный круиз-контроль + система предотвращающая наезд на препятствие (Forward collision warning) + cистема интеллектуального торможения IBA (Intelligent Brake assist)</t>
  </si>
  <si>
    <t>Система кругового обзора AVM + Система обнаружения приближающихся объектов (AOD), Система определения свободного места для парковки (PSM), Система управления парковкой</t>
  </si>
  <si>
    <t>21'' легкосплавные колесные диски с летними шинами 265/45 R21</t>
  </si>
  <si>
    <t>Спортивная подвеска</t>
  </si>
  <si>
    <t>Система изменяемой жесткости подвески CDC</t>
  </si>
  <si>
    <t>Система активного подруливания задних колес RAS</t>
  </si>
  <si>
    <t>Спортивное рулевое колесо с оплеткой из натуральной кожи</t>
  </si>
  <si>
    <t>Спортивные сиденья с регулировкой положения водительского сиденья с 8 степенями свободы с электроприводом и ручной регулировкой поясничного отдела, электрической регулировкой подушек водительского сиденья в области плеч и бедер + ручная регулировка выдвижного валика подушки</t>
  </si>
  <si>
    <t>Российская навигационная система 08IT с HDD на 40 ГБ+ Информация о ситуации на дорогах RDS-TMC</t>
  </si>
  <si>
    <t>Система кругового обзора AVM</t>
  </si>
  <si>
    <t>Отделка салона Black Quartz</t>
  </si>
  <si>
    <t>Отделка внутр. панелей крыши и потолка черным цветом</t>
  </si>
  <si>
    <t>Запасное колесо-докатка T175/90M D18</t>
  </si>
  <si>
    <t>3,7-литровый 24-клапанный двигатель V6 мощностью 333 л.с.</t>
  </si>
  <si>
    <t>Адаптивный круиз-контроль</t>
  </si>
  <si>
    <t>Информационно-развлекательный центр Infiniti с установленным на потолке откидным 9-дюймовым цветным экраном, вмонтированным в центральную консоль проигрывателем DVD-дисков с пультом дистанционного управления и двумя цифровыми беспроводными наушниками</t>
  </si>
  <si>
    <t>Hi-Tech</t>
  </si>
  <si>
    <t>Двигатель V8 5.0л 400 л.с.</t>
  </si>
  <si>
    <t>Хромированные рейлинги багажника на крыше</t>
  </si>
  <si>
    <t>Q60</t>
  </si>
  <si>
    <t>235 л.с.</t>
  </si>
  <si>
    <t>245 л.с.</t>
  </si>
  <si>
    <t>Бензин</t>
  </si>
  <si>
    <t>Premium+NAVI</t>
  </si>
  <si>
    <t>Диодные передние противотуманные фары</t>
  </si>
  <si>
    <t xml:space="preserve">Задние фонари на светодиодах и лампы заднего хода (LED) </t>
  </si>
  <si>
    <t>Датчик дождя+ датчик света</t>
  </si>
  <si>
    <t>Cистема Welcome Lighting автоматически зажигает свет в салоне и диодное освещение в ручках дверей, а также светодиодные габаритные огни, когда вы открываете машину</t>
  </si>
  <si>
    <r>
      <t xml:space="preserve">19" легкосплавные колесные диски, летние шины размерности </t>
    </r>
    <r>
      <rPr>
        <sz val="10"/>
        <rFont val="Verdana"/>
        <family val="2"/>
        <charset val="204"/>
      </rPr>
      <t>255/40 R19 Run Flat</t>
    </r>
  </si>
  <si>
    <t xml:space="preserve">Хромированная декоративная решетка радиатора </t>
  </si>
  <si>
    <t>Задний спойлер интегрированный в крышку багажника</t>
  </si>
  <si>
    <t>Окрашенные в цвет кузова ручки дверей</t>
  </si>
  <si>
    <t>Две хромированные насадки на выпускные трубы</t>
  </si>
  <si>
    <t>Наружные зеркала заднего вида с электроприводом складывания и подогревом</t>
  </si>
  <si>
    <t>Европейская сигнализация с иммобилайзером</t>
  </si>
  <si>
    <t>Парктроники спереди и сзади</t>
  </si>
  <si>
    <t>Спортивный передний бампер и пороги</t>
  </si>
  <si>
    <t xml:space="preserve">Передние двери с функцией фиксации промежуточных положений </t>
  </si>
  <si>
    <t>4-местный салон</t>
  </si>
  <si>
    <t>Подогрев лобового стекла в районе дворников</t>
  </si>
  <si>
    <t>Отделка потолка черным цветом</t>
  </si>
  <si>
    <t>Адаптивный 2-зонный климат-контроль с микрофильтрацией и угольным салонным фильтром для уменьшения попадания посторонних запахов и дыма</t>
  </si>
  <si>
    <t>Датчик наружной температуры</t>
  </si>
  <si>
    <t>Электрические стеклоподъемники двери водителя с режимом однократного нажатия для подъема/опускания и автореверсом</t>
  </si>
  <si>
    <t xml:space="preserve">Сохраняющееся в течение 45 секунд после остановки двигателя питание привода стекол дверей </t>
  </si>
  <si>
    <t>Чип-ключ Intelligent key+система бесконтактного открытия всех дверей</t>
  </si>
  <si>
    <t>Два подголовника задних сидений</t>
  </si>
  <si>
    <t>Cветодиодная подсветка “Аmbient lightning” салона в зоне дверей, пространства для ног водителя и переднего пассажира, подстаканников</t>
  </si>
  <si>
    <t>Кнопка включения зажигания</t>
  </si>
  <si>
    <t xml:space="preserve">Мультифункциональное рулевое колесо </t>
  </si>
  <si>
    <t>Обитые натуральной кожей спортивные сиденья водителя (с регулировкой в 8 направлениях, электроприводом регулировки поясничной опоры и боковой поддержки) и переднего пассажира (с регулировкой в 8 направлениях и электроприводом)</t>
  </si>
  <si>
    <t xml:space="preserve">Отделка салона вставками из алюминия </t>
  </si>
  <si>
    <t>Система памяти настроек положения сиденья водителя, рулевой колонки и наружных зеркал, синхронизированных с I-key</t>
  </si>
  <si>
    <t xml:space="preserve">Полностью складываемые задние сиденья </t>
  </si>
  <si>
    <t>Передние сиденья с функцией облегченного доступа для пассажиров задних сидений</t>
  </si>
  <si>
    <t xml:space="preserve">Круиз-контроль с управлением на рулевом колесе </t>
  </si>
  <si>
    <t>Интерактивная навигация нового поколения In Touch + информация о ситуациях на дорогах RDS TMC+ система телематики</t>
  </si>
  <si>
    <t>IPOD/USBx2 + Bluetooth</t>
  </si>
  <si>
    <t>Двухканальная аудиосистема Hi-Fi Bose Performance series с диапазонами AM/FM и RDS/СD, c встроенным в переднюю панель жестким диском, 16 динамиками мощностью 340 Ватт и управлением на руле</t>
  </si>
  <si>
    <t>Контроллер переключения режимов автомобиля Infiniti Drive Mode Selector</t>
  </si>
  <si>
    <t>Двойной сенсорный дисплей</t>
  </si>
  <si>
    <t>Система распознавания голоса</t>
  </si>
  <si>
    <t>Выбор режима открытия только водительской двери или всех дверей</t>
  </si>
  <si>
    <t xml:space="preserve">Система улучшенных надувных подушек безопасности Infiniti (AABS) </t>
  </si>
  <si>
    <t>Дополнительные боковые надувные подушки</t>
  </si>
  <si>
    <t xml:space="preserve">Установленные на крыше дополнительные надувные шторки безопасности </t>
  </si>
  <si>
    <t>3-точечные передние ремни безопасности с ELR/ALR</t>
  </si>
  <si>
    <t xml:space="preserve">3-точечные задние ремни безопасности с ELR/ALR </t>
  </si>
  <si>
    <t>Сдвижной блок педалей</t>
  </si>
  <si>
    <t xml:space="preserve">Система ISOFIX </t>
  </si>
  <si>
    <t>Использование платформы FM (Front Mid-ship), при которой двигатель расположен позади переднего моста</t>
  </si>
  <si>
    <t>7-ступенчатая автоматическая коробка передач с режимом ручного переключения</t>
  </si>
  <si>
    <t>Каталитический нейтрализатор выхлопных газов Евро 5</t>
  </si>
  <si>
    <t>2,0-литровый бензиновый двигатель с турбонаддувом мощностью 211л.с.</t>
  </si>
  <si>
    <t>Система Start&amp;Stop</t>
  </si>
  <si>
    <t>Система давления в шинах (TPMS)</t>
  </si>
  <si>
    <t>Система обеспечения оперативного оказания помощи пассажирам и водителю в случае ДТП Glonass</t>
  </si>
  <si>
    <t>Sport+NAVI</t>
  </si>
  <si>
    <t>405 л.с.</t>
  </si>
  <si>
    <t>3,0-литровый бензиновый двигатель с двойным турбонаддувом мощностью 405л.с.</t>
  </si>
  <si>
    <t>Адаптивная электронная система рулевого управления нового поколения DAS 2.0</t>
  </si>
  <si>
    <t>Система контроля движения и удержания автомобиля на полосе ACTIVE LANE CONTROL</t>
  </si>
  <si>
    <r>
      <t>Система адаптивного освещения (AFS)+</t>
    </r>
    <r>
      <rPr>
        <sz val="10"/>
        <rFont val="Times New Roman"/>
        <family val="1"/>
        <charset val="204"/>
      </rPr>
      <t xml:space="preserve"> </t>
    </r>
    <r>
      <rPr>
        <sz val="10"/>
        <rFont val="Arial"/>
        <family val="2"/>
        <charset val="204"/>
      </rPr>
      <t>автоматическая система переключения света фар</t>
    </r>
  </si>
  <si>
    <t>Система адаптивных фар Smart Beam</t>
  </si>
  <si>
    <t>Отделка интерьера вставками из карбона с фиолетовыми акцентами</t>
  </si>
  <si>
    <t>Тормозные суппорта красного цвета</t>
  </si>
  <si>
    <t>Спортивная выхлопная система</t>
  </si>
  <si>
    <t>Диодные противотуманные фары (LED)</t>
  </si>
  <si>
    <t>Новый дизайн передних и задних фар с диодным контурным освещением (LED)</t>
  </si>
  <si>
    <t>Стекла с УФ-фильтром (ветровое – с зеленоватым затемнением)</t>
  </si>
  <si>
    <t>Хромированная декоративная решетка радиатора нового дизайна</t>
  </si>
  <si>
    <t>Передний и задний бампер нового дизайна</t>
  </si>
  <si>
    <t xml:space="preserve">Новый дизайн задней двери </t>
  </si>
  <si>
    <t>Новые хромированные элементы для дизайна кузова</t>
  </si>
  <si>
    <t>Электропривод регулировки и складывания боковых зеркал</t>
  </si>
  <si>
    <r>
      <t>Совершенная форма кузова, обеспечивающая коэффициент аэродинамического сопротивления C</t>
    </r>
    <r>
      <rPr>
        <vertAlign val="subscript"/>
        <sz val="10"/>
        <rFont val="Arial"/>
        <family val="2"/>
        <charset val="204"/>
      </rPr>
      <t>d</t>
    </r>
    <r>
      <rPr>
        <sz val="10"/>
        <rFont val="Arial"/>
        <family val="2"/>
        <charset val="204"/>
      </rPr>
      <t>=0,34</t>
    </r>
  </si>
  <si>
    <t xml:space="preserve">Освещаемые плафоны ручек передних дверей </t>
  </si>
  <si>
    <t>Система Welcome Lightning («интуитивное освещение»), равномерно подсвечивающая автомобиль и пространство вокруг него при приближении и удалении от автомобиля.</t>
  </si>
  <si>
    <t>18” легкосплавные колесные диски (235/65R18) нового дизайна</t>
  </si>
  <si>
    <t>Антенна на крыше в виде «акульего плавника»</t>
  </si>
  <si>
    <t>7-местный салон</t>
  </si>
  <si>
    <t xml:space="preserve">Обновленная отделка салона (мягкий пластик верхней части панели, новый дизайн отделки сидений, более удобное расположение клавиш настроек памяти сидений) </t>
  </si>
  <si>
    <t>Стекла с улучшенной шумоизоляцией</t>
  </si>
  <si>
    <t xml:space="preserve">СVT Вариатор нового поколения Xtronic </t>
  </si>
  <si>
    <t>Новый дизайн рычага вариатора Xtronic</t>
  </si>
  <si>
    <t xml:space="preserve">Трехзонный-климат-контроль с автоматическим режимом рециркуляции воздуха </t>
  </si>
  <si>
    <t>Зуммер предупреждения о не выключенных фарах</t>
  </si>
  <si>
    <t>Русифицированный маршрутный компьютер</t>
  </si>
  <si>
    <t>Рулевое колесо с обогревом</t>
  </si>
  <si>
    <t>Обитые натуральной кожей сиденья водителя (с регулировкой в 8 направлениях, электроприводом) и переднего пассажира (с регулировкой в 6 направлениях и электроприводом)</t>
  </si>
  <si>
    <t xml:space="preserve">Передние сиденья с подогревом  </t>
  </si>
  <si>
    <t>Сиденья второго ряда, складываемые в соотношении 60/40, сдвижные</t>
  </si>
  <si>
    <t>Сиденья третьего ряда, складываемые в соотношении 50/50</t>
  </si>
  <si>
    <t xml:space="preserve">Аудиосистема с диапазонами AM/FM, RDS, встроенным в переднюю панель жестким диском на 2 ГБ и возможностью проигрывания файлов в формате MP3 и WMA с 6 динамиками </t>
  </si>
  <si>
    <t>Улучшенный дисплей маршрутного компьютера Infiniti Intelligent View</t>
  </si>
  <si>
    <t>Система улучшенных надувных подушек безопасности Infiniti (AABS)</t>
  </si>
  <si>
    <t>Сигнализация</t>
  </si>
  <si>
    <t xml:space="preserve">Автомобиль построен на переднеприводной платформе FF </t>
  </si>
  <si>
    <t>Топливный бак объемом 73 л</t>
  </si>
  <si>
    <t>Докатка</t>
  </si>
  <si>
    <t>Усовершенствованные амортизаторы и пружины для лучшей управляемости</t>
  </si>
  <si>
    <t>Более острое управление и цепкие шины для более комфортной езды и лучшей управляемости</t>
  </si>
  <si>
    <t>3,5л двигатель V6 мощностью 262 л.с./ 2,5л гибридный двигатель R4 мощностью 250л.с.</t>
  </si>
  <si>
    <t>Система полного привода All-mode 4WD</t>
  </si>
  <si>
    <t>Система Super lock + полное соот. требованиям Thatcham</t>
  </si>
  <si>
    <t>Elegance</t>
  </si>
  <si>
    <t>Hybrid</t>
  </si>
  <si>
    <t>Российская навигационная система 08IT с HDD</t>
  </si>
  <si>
    <t>Двухканальная аудиосистема Hi-Fi 08IT Bose с 12 колонками мощностью 358 Ватт и сабвуфером и жестким диском 10 ГБ</t>
  </si>
  <si>
    <t>Сиденья водителя с регулируемой в 2 направлениях поясничной опорой</t>
  </si>
  <si>
    <t>Устройство запоминания регулировок положения сиденья водителя</t>
  </si>
  <si>
    <t>Контроллер Infiniti с 8-дюймовым дисплеем</t>
  </si>
  <si>
    <t>Внутреннее зеркало заднего вида с автоматическим затемнением</t>
  </si>
  <si>
    <t>Система кругового обзора AVM + датчики парковки спереди и сзади + Система обнаружения приближающихся объектов (AOD), Система определения свободного места для парковки (PSM), Система управления парковкой</t>
  </si>
  <si>
    <t>Отделка салона деревом</t>
  </si>
  <si>
    <t xml:space="preserve">Прозрачная панорамная крыша с солнцезащитной шторкой </t>
  </si>
  <si>
    <t>20'' легкосплавные колесные диски с летними шинами 235/55R20 нового дизайна</t>
  </si>
  <si>
    <t>Задние сиденья с подогревом</t>
  </si>
  <si>
    <t>Усовершенствованная система климат-контроля Plasma Cluster с ионизатором и очистителем воздуха Clean Air Vehicle ( CAV)</t>
  </si>
  <si>
    <t>Аудиосистема Bose 5.1 Surround Sound с 14 динамиками мощностью 372 Ватт</t>
  </si>
  <si>
    <t>Вентилируемые передние сиденья</t>
  </si>
  <si>
    <t>Информационно-развлекательный центр Infiniti с установленными в подголовниках передних сидений двумя 7-дюймовыми цветными экранами, вмонтированным в центральную консоль DVD проигрывателем с пультом дистанционного управления и двумя парами беспроводных наушников</t>
  </si>
  <si>
    <t xml:space="preserve">Cистема предупреждения о присутствии объекта в «мертвой зоне» Blind Spot Warning (BSW) и система предотвращения столкновения с объектом в «мертвой зоне» Blind Spot Intervention (BSI) </t>
  </si>
  <si>
    <t xml:space="preserve">Система предупреждения о возможном столкновении Forward Collision Warning (FCW) </t>
  </si>
  <si>
    <t>Cистема предотвращения выхода из полосы движения Lane Departure Prevention (LDP)</t>
  </si>
  <si>
    <t>Система предотвращения наезда на препятствия при движении задним ходом Backup Collision Prevention (BCP)</t>
  </si>
  <si>
    <t>Эко- педаль</t>
  </si>
  <si>
    <t>Интеллектуальная система помощи при экстренном торможении (FEB)</t>
  </si>
  <si>
    <t>JLJNLTWL50EQ7A----</t>
  </si>
  <si>
    <t>JDBNLTWL50HQ7A----</t>
  </si>
  <si>
    <t>JDBNLVWL50HQ7A----</t>
  </si>
  <si>
    <t>JLJNLVWL50EQ7A----</t>
  </si>
  <si>
    <t>JDBNLVWL50HQ7A-D--</t>
  </si>
  <si>
    <t>JLJNLVWL50EQ7A-D--</t>
  </si>
  <si>
    <t>JDBNLVWL50HQ7A-G--</t>
  </si>
  <si>
    <t>JLJNLVWL50EQ7A-G--</t>
  </si>
  <si>
    <t>Хромированные дверные ручки</t>
  </si>
  <si>
    <t>Задняя дверь с электроприводом</t>
  </si>
  <si>
    <t>Кожаная обивка сидений</t>
  </si>
  <si>
    <t>Вставки из натурального дерева</t>
  </si>
  <si>
    <t>6 потолочных плафонов</t>
  </si>
  <si>
    <t>Заднее управление системой кондиционирования</t>
  </si>
  <si>
    <t>Отделение для хранения мобильного телефона</t>
  </si>
  <si>
    <t>Дверные замки с электроприводом</t>
  </si>
  <si>
    <t>Рулевое колесо с отделкой из кожи + дерева с подогревом</t>
  </si>
  <si>
    <t>Передние и задние ворсистые напольные коврики</t>
  </si>
  <si>
    <t>3-х зонный климат-контроль с автоматическим режимом рециркуляции воздуха и cистемой Plasma Cluster (ионизатором и очистителем воздуха)</t>
  </si>
  <si>
    <t>Оптитронные приборы с бело-фиолетовой подсветкой Fine vision</t>
  </si>
  <si>
    <t>IPOD/USB разъем + Bluetooth</t>
  </si>
  <si>
    <t>Угоноустойчивая конструкция Super lock + Full Thatcham</t>
  </si>
  <si>
    <t>Усовершенственная система полного привода All-Mode (AWD)</t>
  </si>
  <si>
    <t>Полностью независимая подвеска</t>
  </si>
  <si>
    <t>Усовершенственные дисковые тормоза спереди и сзади с ABS</t>
  </si>
  <si>
    <t>Гидроусилитель рулевого управления</t>
  </si>
  <si>
    <t>Полноразмерное запасное колесо</t>
  </si>
  <si>
    <t>Передние и задние стабилизаторы</t>
  </si>
  <si>
    <t>Аккумуляторная батарея для тяжелых условий эксплуатации</t>
  </si>
  <si>
    <t>7-ступенчатая автоматическая коробка передач с режимом ручного переключения и функцией Downshift Rev Matching</t>
  </si>
  <si>
    <t>QX80</t>
  </si>
  <si>
    <t>Система предотвращения столкновения в «мертвых» зонах (BSI)</t>
  </si>
  <si>
    <t>Cистема предотвращения наезда на препятствие Forward Collision Avoidance Assist</t>
  </si>
  <si>
    <t>JPKNLHLZ62EQ7-----</t>
  </si>
  <si>
    <t>JPKNLHLZ62EQ8-----</t>
  </si>
  <si>
    <t>JPKNLHLZ62EQ7B----</t>
  </si>
  <si>
    <t>JPKNLHLZ62EQ8B----</t>
  </si>
  <si>
    <t>Q50</t>
  </si>
  <si>
    <t>Base</t>
  </si>
  <si>
    <r>
      <t xml:space="preserve">17" легкосплавные колесные диски, летние шины размерности </t>
    </r>
    <r>
      <rPr>
        <sz val="10"/>
        <color rgb="FF0000FF"/>
        <rFont val="Verdana"/>
        <family val="2"/>
        <charset val="204"/>
      </rPr>
      <t>225/55R17 Run Flat</t>
    </r>
  </si>
  <si>
    <t>(ASAP) Краска сопротивляющаяся мелким царапинам</t>
  </si>
  <si>
    <t> Двойные складывающиеся наружные зеркала заднего вида с электрическим приводом регулировки</t>
  </si>
  <si>
    <t>Ключ для обслуживающего персонала с функцией блокировки багажника</t>
  </si>
  <si>
    <t>Футляр для солнечных очков</t>
  </si>
  <si>
    <t>Cветодиодная подсветка салона спереди</t>
  </si>
  <si>
    <t>Обитое тканью сиденье водителя и переднего пассажира с механической регулировкой положения и регулируемой поясничной опорой</t>
  </si>
  <si>
    <t>Передние сиденья с подогревом (с новым дизайном кнопок)</t>
  </si>
  <si>
    <t>Отделка салона вставками из алюминия Gun Metal</t>
  </si>
  <si>
    <t>Бортовой компьютер</t>
  </si>
  <si>
    <t>Аудиосистема с диапазонами AM/FM/CD, 6 динамиков</t>
  </si>
  <si>
    <t>Иммобилайзер</t>
  </si>
  <si>
    <r>
      <t xml:space="preserve">Каталитический нейтрализатор выхлопных газов </t>
    </r>
    <r>
      <rPr>
        <sz val="10"/>
        <color rgb="FF0000FF"/>
        <rFont val="Arial"/>
        <family val="2"/>
        <charset val="204"/>
      </rPr>
      <t>Евро 5</t>
    </r>
  </si>
  <si>
    <t>Европейская спецификация и настройка подвески и двигателя + улучшено качество отделки и материалов</t>
  </si>
  <si>
    <t>Система помощи при старте на подъеме HSA</t>
  </si>
  <si>
    <t xml:space="preserve">Кожаный салон </t>
  </si>
  <si>
    <t>Elegance+NAVI</t>
  </si>
  <si>
    <t>Business</t>
  </si>
  <si>
    <t>Сиденья водителя и переднего пассажира с электрорегулировкой положения</t>
  </si>
  <si>
    <t>Память настроек двух вариантов положения сиденья водителя, рулевой колонки и наружных зеркал заднего вида, навигации и аудиосистемы с индивидуальными брелками системы I-key</t>
  </si>
  <si>
    <t xml:space="preserve">Cистема Welcome Lighting автоматически зажигает свет в салоне и диодное освещение в ручках дверей, а также светодиодные габаритные огни, когда вы открываете машину. </t>
  </si>
  <si>
    <t>Электропривод складывания наружных зеркал заднего вида с обогревом и синхронизацией</t>
  </si>
  <si>
    <t>Business + NAVI</t>
  </si>
  <si>
    <t>Европейская сигнализация Infiniti с датчиком объема</t>
  </si>
  <si>
    <t>Задние сиденья, складываемые в пропорции 40/60</t>
  </si>
  <si>
    <t>Двухзонный климат-контроль Plasma Cluster с микрофильтрацией и угольным салонным фильтром для уменьшения попадания посторонних запахов и дыма</t>
  </si>
  <si>
    <t>Алюминиевая декоративная отделка Kacchu центральной консоли и панели проборов</t>
  </si>
  <si>
    <r>
      <t xml:space="preserve">18" легкосплавные колесные диски, летние шины размерности </t>
    </r>
    <r>
      <rPr>
        <sz val="10"/>
        <rFont val="Verdana"/>
        <family val="2"/>
        <charset val="204"/>
      </rPr>
      <t xml:space="preserve">225/50R18 </t>
    </r>
    <r>
      <rPr>
        <sz val="10"/>
        <rFont val="Arial"/>
        <family val="2"/>
        <charset val="204"/>
      </rPr>
      <t>Run Flat</t>
    </r>
  </si>
  <si>
    <t>Premium + NAVI</t>
  </si>
  <si>
    <t>Двухканальная аудиосистема Hi-Fi HDD Bose с диапазонами AM/FM и RDS, c СD, 14 динамиками мощностью 324Вт и управлением на руле</t>
  </si>
  <si>
    <t>Отделка салона и центральной консоли вставками из натурального дерева</t>
  </si>
  <si>
    <t>19" легкосплавные колесные диски, летние шины размерности 245/40R19 Run Flat</t>
  </si>
  <si>
    <t>Hi-Tech +</t>
  </si>
  <si>
    <t>Системы активной безопасности Safety Shield</t>
  </si>
  <si>
    <t>Система предотвращения возможного столкновения Forward Collision Avoidance (FCA) (30 км/ч)</t>
  </si>
  <si>
    <t>Эко-педаль</t>
  </si>
  <si>
    <t>BEAALVLV372QA-PT--</t>
  </si>
  <si>
    <t>BEAALVLV372QA--T--</t>
  </si>
  <si>
    <t>BEAALVLV372QA--TF-</t>
  </si>
  <si>
    <t>BEAALVLV372QA-KT--</t>
  </si>
  <si>
    <t>BEAALVLV372QA-KSF-</t>
  </si>
  <si>
    <t>BEAALWLV372QA----L</t>
  </si>
  <si>
    <t>BEAALWLV372QA---DL</t>
  </si>
  <si>
    <t>BEAALWLV372QAD-HDL</t>
  </si>
  <si>
    <t>BEAALWLV372QA-JHDL</t>
  </si>
  <si>
    <t>BEAALWLV372QA-JPDL</t>
  </si>
  <si>
    <t>BEAALWLV372QADJPHL</t>
  </si>
  <si>
    <t>Полностью светодиодное переднее освещение (LED)</t>
  </si>
  <si>
    <t>Чип-ключ "Intelligent key", кнопка включения зажигания</t>
  </si>
  <si>
    <t xml:space="preserve">Неослепляющее салонное зеркало заднего вида </t>
  </si>
  <si>
    <t>Обитое натуральной кожей сиденье водителя с электроприводом регулировки в 8 направлениях и регулируемой поясничной опорой</t>
  </si>
  <si>
    <t>Обитое натуральной кожей сиденье переднего пассажира с электроприводом регулировки в 8 направлениях</t>
  </si>
  <si>
    <t>Память настроек двух вариантов положения сиденья водителя, рулевой колонки и наружных зеркал заднего вида, навигации и аудиосистемы с индивидуальными брелками системы “Intelligent key”</t>
  </si>
  <si>
    <t>Отделка салона вставками из натурального дерева «клен»</t>
  </si>
  <si>
    <t xml:space="preserve">Сигнализация Infiniti с иммобилайзером с закодированной микросхемой в чип-ключе </t>
  </si>
  <si>
    <t>Топливный бак объемом 70 л</t>
  </si>
  <si>
    <t>3,0-литровый бензиновый двигатель мощностью 405л.с.</t>
  </si>
  <si>
    <t>Sport+ NAVI</t>
  </si>
  <si>
    <t>Q50 3.0L Hi-Tech</t>
  </si>
  <si>
    <t>Q50 3.0L Hi-Tech+</t>
  </si>
  <si>
    <t>BLVNLWLV37ZQAD---L</t>
  </si>
  <si>
    <t>BLVNLWLV37ZQA--HDL</t>
  </si>
  <si>
    <t>BLVNLWLV37ZQA--PDL</t>
  </si>
  <si>
    <t>BLVNLWLV37ZQAD-PHL</t>
  </si>
  <si>
    <t>Светодиодное освещение (LED)</t>
  </si>
  <si>
    <t>Контроллер переключения режимов автомобиля INFINITI Drive Mode Selector со спец-режимом Sport+</t>
  </si>
  <si>
    <t>Динамическая цифровая подвеска INFINITI (Dynamic Digital Suspension - DDS)</t>
  </si>
  <si>
    <t>Адаптативная электронная система рулевого управления нового поколения DAS 2.0</t>
  </si>
  <si>
    <t>Парковочный дисплей</t>
  </si>
  <si>
    <t>JLURLTLJ50EQA-----</t>
  </si>
  <si>
    <t>Ксеноновые фары, с авторегулировкой уровня наклона</t>
  </si>
  <si>
    <t xml:space="preserve"> Светодиодные передние противотуманные фары (LED)</t>
  </si>
  <si>
    <t xml:space="preserve"> Диодные повторители поворотов</t>
  </si>
  <si>
    <t xml:space="preserve">18" легкосплавные колесные диски, низкопрофильные летние шины размерности 225/55R18 </t>
  </si>
  <si>
    <t xml:space="preserve">Хромированная решетка радиатора нового дизайна </t>
  </si>
  <si>
    <t>Новый передний и задний бампер</t>
  </si>
  <si>
    <t>Новые зеркала с интегрированными диодными повторителями поворотов</t>
  </si>
  <si>
    <t>Камера заднего вида + парковочный дисплей</t>
  </si>
  <si>
    <r>
      <t>Совершенная форма кузова, обеспечивающая коэффициент аэродинамического сопротивления C</t>
    </r>
    <r>
      <rPr>
        <vertAlign val="subscript"/>
        <sz val="10"/>
        <rFont val="Arial"/>
        <family val="2"/>
        <charset val="204"/>
      </rPr>
      <t>d</t>
    </r>
    <r>
      <rPr>
        <sz val="10"/>
        <rFont val="Arial"/>
        <family val="2"/>
        <charset val="204"/>
      </rPr>
      <t>=0,32 и отсутствие подъемной аэродинамической силы</t>
    </r>
  </si>
  <si>
    <t xml:space="preserve">Алюминиевые реллинги на крыше </t>
  </si>
  <si>
    <t>Система Welcome Lightning ("интуитивное освещение"), равномерно подсвечивающая автомобиль и пространство вокруг него при приближении и удачении от автомобиля.</t>
  </si>
  <si>
    <t>Отделка салона вставками из кленового дерева</t>
  </si>
  <si>
    <t>Автоматически складывающиеся задние сиденья с кнопками управлением поднятием/опусканием в багажнике и кнопками поднятия на центральной консоли</t>
  </si>
  <si>
    <t>Двухканальная аудиосистема Hi-Fi 08IT HDD Bose с диапазонами AM/FM, RDS, встроенным в переднюю панель магазином на 6 компакт-дисков с передней загрузкой и возможностью проигрывания файлов в формате MP3 и WMA с 11 динамиками и функцией объемного звучание Dr</t>
  </si>
  <si>
    <t>Спортивное рулевое колесо с оплеткой из натуральной кожи, регулируемой по длине и углу наклона рулевой колонкой и органами управления системой поддержания постоянной скорости движения и аудиосистемой</t>
  </si>
  <si>
    <t xml:space="preserve">Система улучшенных надувных подушек безопасности Infiniti (AABS) включает двухрежимные передние подушки безопасности с датчиками ремней безопасности и датчиком распознавания присутствия пассажира. При срабатывании изменяют степень надувания в зависимости </t>
  </si>
  <si>
    <t>Запасное колесо-докатка</t>
  </si>
  <si>
    <t xml:space="preserve">2,5 – литровый 24-клапанный двигатель V6 </t>
  </si>
  <si>
    <t>Удлиненная колесная база (+80мм)</t>
  </si>
  <si>
    <t>Увеличенный дорожный просвет ( +18мм)</t>
  </si>
  <si>
    <t>Система адаптативного освещения AFS</t>
  </si>
  <si>
    <t>Диодные ходовые огни и противотуманные фары</t>
  </si>
  <si>
    <t>Двухкратная аудиосистема Hi-Fi BOSE с 11 динамиками</t>
  </si>
  <si>
    <t>Увеличенная колесная база (+80 мм)</t>
  </si>
  <si>
    <t>JLURLTLJ50EQA---B-</t>
  </si>
  <si>
    <t>Российская навигационная система 08IT с HDD диском + Информация о ситуации на дорогах RDS-TMC</t>
  </si>
  <si>
    <t>Система AVM (4 камеры обзора проецирующие объемную 360 картинку автомобиля на мониторе при парковке)+ Система обнаружения движущихся объектов (MOD)</t>
  </si>
  <si>
    <t>Активный круиз-контроль</t>
  </si>
  <si>
    <t>Design</t>
  </si>
  <si>
    <t>JLURLTLJ50EQA-A-B-</t>
  </si>
  <si>
    <t>19" легкосплавные колесные диски 245/45R19</t>
  </si>
  <si>
    <t xml:space="preserve">Замки дверей с электроприводом сохраняющееся в течение 45 секунд после остановки двигателя питание привода стекол дверей </t>
  </si>
  <si>
    <t>GLVNLWLV37ZQA--BDE</t>
  </si>
  <si>
    <t>QX60</t>
  </si>
  <si>
    <t>222 л.с.</t>
  </si>
  <si>
    <t>231 л.с.</t>
  </si>
  <si>
    <t>262 л.с.</t>
  </si>
  <si>
    <t>Рекомендованная розничная цена на автомобили 2016 года выпуска указанной комплектации. Увеличение рекомендованной розничной цены за цвет металлик составляет 60 000 рублей, включая НДС. Предложение действует до 31 октября 2017 г. Подробности в отделе продаж.</t>
  </si>
  <si>
    <t>DEBNLWLH15UQB----H</t>
  </si>
  <si>
    <t>BLUALULY51EQAE----</t>
  </si>
  <si>
    <t>TPJNLVLS51EQA-C-D-</t>
  </si>
  <si>
    <t>добавить в прайс лист QX70 когда будет прайс с оборудованием</t>
  </si>
  <si>
    <t>TLSNLVLS51EQA---BB</t>
  </si>
  <si>
    <t>QX70 Premium Petrol 333 л.с. 7-АКП</t>
  </si>
  <si>
    <t>S-Design</t>
  </si>
  <si>
    <t>7-АКП-Design</t>
  </si>
  <si>
    <t>BEAALVLV372QA-J---</t>
  </si>
  <si>
    <t>BEAALVLV372QA-----</t>
  </si>
  <si>
    <t>BEAALVLV372QA--KP-</t>
  </si>
  <si>
    <t>BEAALVLV372QAHG---</t>
  </si>
  <si>
    <t>BEAALVLV372QAHGKP-</t>
  </si>
  <si>
    <t>BEAALVLV372QAHGBP-</t>
  </si>
  <si>
    <t>BEAALVLV372QAHGBJL</t>
  </si>
  <si>
    <t>BEAALWLV372QA-F--L</t>
  </si>
  <si>
    <t>BEAALWLV372QA-F-NL</t>
  </si>
  <si>
    <t>BEAALWLV372QA-FDNL</t>
  </si>
  <si>
    <t>BEAALWLV372QA-FJNL</t>
  </si>
  <si>
    <t>BLVNLWLV37ZQA--JNL</t>
  </si>
  <si>
    <t>1705000</t>
  </si>
  <si>
    <t>1895000</t>
  </si>
  <si>
    <t>2045000</t>
  </si>
  <si>
    <t>1975000</t>
  </si>
  <si>
    <t>2125000</t>
  </si>
  <si>
    <t>2185000</t>
  </si>
  <si>
    <t>2345000</t>
  </si>
  <si>
    <t>2325000</t>
  </si>
  <si>
    <t>2395000</t>
  </si>
  <si>
    <t>2445000</t>
  </si>
  <si>
    <t>2675000</t>
  </si>
  <si>
    <t xml:space="preserve">Q50 MY18 2.0L PURE </t>
  </si>
  <si>
    <t xml:space="preserve">Q50 MY18 2.0L LUXE </t>
  </si>
  <si>
    <t xml:space="preserve">Q50 MY18 2.0L LUXE Pack 1 </t>
  </si>
  <si>
    <t xml:space="preserve">Q50 MY18 2.0L LUXE Pack 2 </t>
  </si>
  <si>
    <t xml:space="preserve">Q50 MY18 2.0L LUXE Pack 1 + 2 </t>
  </si>
  <si>
    <t xml:space="preserve">Q50 MY18 2.0L LUXE Pack 1 + 2 + 3 </t>
  </si>
  <si>
    <t xml:space="preserve">Q50 MY18 2.0L LUXE Pack 1 + 2 + 3 + 4 + 5 </t>
  </si>
  <si>
    <t xml:space="preserve">Q50 MY18 2.0L SPORT </t>
  </si>
  <si>
    <t xml:space="preserve">Q50 MY18 2.0L SPORT Pack 1 </t>
  </si>
  <si>
    <t xml:space="preserve">Q50 MY18 2.0L SPORT Pack 1 + 3 </t>
  </si>
  <si>
    <t xml:space="preserve">Q50 MY18 2.0L SPORT Pack 1 + 3 + 5 </t>
  </si>
  <si>
    <t>Q50 MY18 3.0L RED SPORT Pack 1 + 3 + 5</t>
  </si>
  <si>
    <t>Галогеновые фары и дневные ходовые огни с авторегулировкой</t>
  </si>
  <si>
    <t>Задние фонари на светодиодах</t>
  </si>
  <si>
    <t>Светодиодные противотуманные фонари (передние и задние)</t>
  </si>
  <si>
    <t>Автоматический режим включения фар</t>
  </si>
  <si>
    <t xml:space="preserve">18" легкосплавные диски нового дизайна 225/50RF18 95W шины Run-flat </t>
  </si>
  <si>
    <t>Решетка радиатора с эффектным рисунком – объемными 3D волнами</t>
  </si>
  <si>
    <t>Двойные выхлопные трубы с хромированной насадкой</t>
  </si>
  <si>
    <t>Окрашенные в цвет кузова боковые зеркала со светодиодными сигналами поворота</t>
  </si>
  <si>
    <t>Хромированная отделка противотуманных фар</t>
  </si>
  <si>
    <t>Задний бампер с диффузором черного цвета</t>
  </si>
  <si>
    <t>Премиальная отделка панели приборов с двойной строчкой</t>
  </si>
  <si>
    <t>Спортивное рулевое колесо с оплеткой из натуральной кожи с отделкой цвета матовый хром - как в Q60</t>
  </si>
  <si>
    <t>Ручная настройка колонки рулевого управления</t>
  </si>
  <si>
    <t>Рычаг переключения передач с с отделкой из натуральной кожи и покрытиями Matt Chrome (матовый хром) и Black Gloss (черный глянец) - как в Q60</t>
  </si>
  <si>
    <t>Передний подлокотник с емкостью для хранения вещей</t>
  </si>
  <si>
    <t>Выход розетки 12V в центральной консоли</t>
  </si>
  <si>
    <t>Задний центральный подлокотник с держателем для напитков</t>
  </si>
  <si>
    <t>Солнцезащитные козырьки с подсветкой зеркал заднего вида и удлинителями</t>
  </si>
  <si>
    <t>Отделка порогов дверей аллюминием</t>
  </si>
  <si>
    <t>Отделка сидений тканью</t>
  </si>
  <si>
    <t>Сиденье водителя и переднего пассажира с механической регулировкой положения и регулируемой поясничной опорой</t>
  </si>
  <si>
    <t>Отделка интерьера алюминием Kacchu</t>
  </si>
  <si>
    <t>Багажный проем для перевозки лыж</t>
  </si>
  <si>
    <t>Аудиосистема с диапазонами AM/FM + CD плеером, 6 динамиков</t>
  </si>
  <si>
    <t xml:space="preserve">Оптитронные приборы с белой подсветкой </t>
  </si>
  <si>
    <t>Система безопасности автомобиля с иммобилайзером и сигнализацией</t>
  </si>
  <si>
    <t>6 подушек безопасности (передние подушки безопасности для водителя и пассажира, передние боковые подушки безопасности, шторки безопасности)</t>
  </si>
  <si>
    <t>Система ISOFIX  (Более низкое размещение креплений и ремней для ребенка)</t>
  </si>
  <si>
    <t>Система помощи при прохождении поворотов</t>
  </si>
  <si>
    <t xml:space="preserve">Система контроля давления в шинах (TPMS) </t>
  </si>
  <si>
    <t>Система помощи при старте на подъеме (HSA)</t>
  </si>
  <si>
    <t>Зеркало заднего вида с автоматическим затемнением</t>
  </si>
  <si>
    <t>Напоминание для передних и задних ремней безопасности</t>
  </si>
  <si>
    <t>Система экономии топлива Start&amp;Stop</t>
  </si>
  <si>
    <t>Усилитель руля с изменяемым передаточным отношением в зависимости от скорости движения</t>
  </si>
  <si>
    <t>Пакетные опции</t>
  </si>
  <si>
    <t xml:space="preserve">Отделка сидений кожей </t>
  </si>
  <si>
    <t>Интерактивная навигация нового поколения Infiniti InTouch + информация о ситуации на дорогах RDS-TMC</t>
  </si>
  <si>
    <t>Светодиодное переднее освещение с авторегулировкой уровня наклона фар</t>
  </si>
  <si>
    <t>Система контроля давления в шинах (TPMS) c индивидуальной индикацией давления в шинах</t>
  </si>
  <si>
    <t>Память настроек двух вариантов положения сиденья водителя, рулевой колонки и наружных зеркал заднего вида, навигации и аудиосистемы с индивидуальными брелоками системы I-key</t>
  </si>
  <si>
    <t>Система Welcome Lightning (интуитивное освещение), равномерно подсвечивающая автомобиль и пространство вокруг него при приближении и удалении от автомобиля</t>
  </si>
  <si>
    <t>Настройка колонки рулевого управления с электроприводом</t>
  </si>
  <si>
    <t>Поясничная поддержка водителя с электрорегулировкой</t>
  </si>
  <si>
    <t>Электрорегулировка передних сидений с памятью настроек</t>
  </si>
  <si>
    <t>Адаптивные фары Smart Beam</t>
  </si>
  <si>
    <t>Система кругового обзора (AVM) + Система обнаружения приближающихся объектов (AOD), Система управления парковкой</t>
  </si>
  <si>
    <t>Интеллектуальная система круиз-контроля (ICC)</t>
  </si>
  <si>
    <t>Система предупреждения и предотвращения  выхода из полосы движения (LDPW)</t>
  </si>
  <si>
    <t>Система предупреждения о нахождении объекта в слепой зоне (BSIW)</t>
  </si>
  <si>
    <t>Система предупреждения о возможном столкновении (PFCW)</t>
  </si>
  <si>
    <t>Система поддержания дистанции до впереди идущего транспортного средства (DCA)</t>
  </si>
  <si>
    <t>Предотвращение наезда на препятствия при движении задним ходом (BCI)</t>
  </si>
  <si>
    <t>Система экстренного торможения (FEB)</t>
  </si>
  <si>
    <t>Функция предаварийного натяжения ремней безопасности при экстренном торможении</t>
  </si>
  <si>
    <t>Новые уникальные подрулевые переключатели передач для Red Sport, цвета Dark Chrome</t>
  </si>
  <si>
    <t>Динамическая цифровая подвеска Infiniti (Dynamic Digital Suspension - DDS)</t>
  </si>
  <si>
    <t>Спортивные тормоза Infiniti (передние - 4 поршневые, задние 2 поршневые) + красные тормозные суппорты</t>
  </si>
  <si>
    <t xml:space="preserve">19" легкосплавные диски нового уникального спортивного дизайна цвета светло-серебристый металлик 245/40RF19 94W шины Run-flat </t>
  </si>
  <si>
    <t>Глянцевые черные наружные зеркала</t>
  </si>
  <si>
    <t>Двойные выхлопные трубы с хромированной насадкой спортивного "перфорированного" дизайна</t>
  </si>
  <si>
    <t>Рулевое колесо, рычаг переключения передач и внутренние дверные ручки с отделкой Dark chrome (темный хром)</t>
  </si>
  <si>
    <t>Уникальная отделка сидений. Премиальная "мягкая" кожа, сиденья спортивного дизайна с прострочкой</t>
  </si>
  <si>
    <t>Премиальная отделка - Новые двойные декоративные швы красного цвета на деталях интерьера</t>
  </si>
  <si>
    <t>3,0-литровый бензиновый двигатель с турбонаддувом мощностью 405л.с.</t>
  </si>
  <si>
    <t>Интеллектуальная система полного привода</t>
  </si>
  <si>
    <t>Аудиосистема BOSE® Performance Series c 16 динамиками</t>
  </si>
  <si>
    <t>Отделка интерьера деревом (клён)</t>
  </si>
  <si>
    <t>Сигнализация с датчиком объема</t>
  </si>
  <si>
    <t>*Рекомендованная розничная цена на автомобиль в комплектации 2.0L Elegance 2016 модельного года. Информацию по наличию указанной комплектации, а также обновленного Q50 2018 модельного года уточняйте у официальных дилеров INFINITI. Увеличение рекомендованной розничной цены за цвет металлик составляет 50 000 рублей, включая НДС. Предложение действует до 31 марта 2018 г. Подробности у официальных дилеров INFINITI.</t>
  </si>
  <si>
    <t>*Рекомендованная розничная цена на автомобиль указанной комплектации. Информацию по наличию указанной комплектации, а также обновленного Q50 2018 модельного года уточняйте у официальных дилеров INFINITI. Увеличение рекомендованной розничной цены за цвет металлик составляет 50 000 рублей, включая НДС. Предложение действует до 31 марта 2018 г. Подробности у официальных дилеров INFINITI.</t>
  </si>
  <si>
    <t>*Рекомендованная розничная цена на автомобиль в комплектации 1.6t Base. Увеличение рекомендованной розничной цены за цвет металлик составляет 50 000 рублей, включая НДС. Предложение действует до 31 марта 2018 г. Подробности у официальных дилеров INFINITI.</t>
  </si>
  <si>
    <t>*Рекомендованная розничная цена на автомобиль указанной комплектации. Увеличение рекомендованной розничной цены за цвет металлик составляет 50 000 рублей, включая НДС. Предложение действует до 31 марта 2018 г. Подробности у официальных дилеров INFINITI.</t>
  </si>
  <si>
    <t>*Рекомендованная розничная цена на автомобиль в комплектации 2.5L Elite. Увеличение рекомендованной розничной цены за цвет Majestic White/Кремовый металлик составляет 50 000 рублей, включая НДС. Предложение действует до 31 марта 2018 г. Подробности у официальных дилеров INFINITI.</t>
  </si>
  <si>
    <t>*Рекомендованная розничная цена на автомобиль в комплектации ELEGANCE+ROOF RAIL 3.5L с учетом предложения по программе Trade-in. Увеличение рекомендованной розничной цены за цвет Majestic White/Белый перламутр составляет 50 000 рублей, включая НДС. Предложение ограничено и действует до 31 марта 2018 г. Подробности у официальных дилеров INFINITI.</t>
  </si>
  <si>
    <t>*Рекомендованная розничная цена на автомобиль указанной комплектации. Увеличение рекомендованной розничной цены за цвет Majestic White/Белый перламутр составляет 50 000 рублей, включая НДС. Предложение ограничено и действует до 31 марта 2018 г. Подробности у официальных дилеров INFINITI.</t>
  </si>
  <si>
    <t>*Рекомендованная розничная цена на автомобиль в комплектации 3.7L Premium. Увеличение рекомендованной розничной цены за цвет металлик составляет 60 000 рублей, включая НДС. Предложение действует до 31 марта 2018 г. Подробности у официальных дилеров INFINITI.</t>
  </si>
  <si>
    <t>*Рекомендованная розничная цена на автомобиль указанной комплектации. Увеличение рекомендованной розничной цены за цвет металлик составляет 60 000 рублей, включая НДС. Предложение действует до 31 марта 2018 г. Подробности у официальных дилеров INFINITI.</t>
  </si>
  <si>
    <t>*Рекомендованная розничная цена на автомобиль указанной комплектации. Увеличение рекомендованной розничной цены за цвет Majestic White/Кремовый металлик составляет 50 000 рублей, включая НДС. Предложение действует до 31 марта 2018 г. Подробности у официальных дилеров INFINITI.</t>
  </si>
  <si>
    <t>*Рекомендованная розничная цена на автомобиль в комплектации 2.5L Premium. Увеличение рекомендованной розничной цены за цвет Majestic White/Кремовый металлик составляет 50 000 рублей, включая НДС. Предложение действует до 31 марта 2018 г. Подробности у официальных дилеров INFINITI.</t>
  </si>
  <si>
    <t>*Рекомендованная розничная цена на автомобиль указанной комплектации. Увеличение рекомендованной розничной цены за цвет Majestic White/Кремовый металлик составляет 50 000 рублей, включая НДС. Предложение действует до 31 марта 2018 г. Подробности у официальных дилеров INFINITI.</t>
  </si>
  <si>
    <t>*Рекомендованная розничная цена на автомобиль комплектации 3.0L SPORT+NAVI. Увеличение рекомендованной розничной цены за цвет металлик составляет 60 000 рублей, включая НДС. Увеличение рекомендованной розничной цены за цвет специальный металлик Dynamic Sunstone Red/Динамичный Красный составляет 80 000 рублей, включая НДС. Предложение действует до 31 марта 2018 г. Подробности у официальных дилеров INFINITI.</t>
  </si>
  <si>
    <t>*Рекомендованная розничная цена на автомобиль в комплектации 2.0t  GT.  Увеличение рекомендованной розничной цены за цвет металлик составляет 50 000 рублей, включая НДС. Предложение действует до 31 марта 2018 г. Подробности у официальных дилеров INFINITI.</t>
  </si>
  <si>
    <t>*Рекомендованная розничная цена на автомобиль в комплектации Pure. Увеличение рекомендованной розничной цены за цвет металлик составляет 50 000 рублей, включая НДС, за цвет DYNAMIC SUNSTONE RED составляет 70 000 рублей, включая НДС. Предложение действует до 31 марта 2018 г. Подробности у официальных дилеров INFINITI.</t>
  </si>
  <si>
    <t>Luxe</t>
  </si>
  <si>
    <t>Luxe ProActive</t>
  </si>
  <si>
    <t>Светодиодные фары переднего освещения с авторегулировкой уровня наклона</t>
  </si>
  <si>
    <t>Система адаптивного освещения (AFS)</t>
  </si>
  <si>
    <t>Задние противотуманные фонари x 2</t>
  </si>
  <si>
    <t xml:space="preserve">Светодиодные задние фонари (LED) </t>
  </si>
  <si>
    <t>Обогрев заднего стекла с таймером</t>
  </si>
  <si>
    <t>Стекла с UV-фильтром (ветровое - с зеленоватым затемнением)</t>
  </si>
  <si>
    <t>Стекла задних дверей и зоны багажника с затемнением</t>
  </si>
  <si>
    <t>Зеркала заднего вида в цвет кузова с памятью настроек и синхронизацией</t>
  </si>
  <si>
    <t>Боковые зеркала заднего вида с обогревом и электроприводом регулировки и складывания</t>
  </si>
  <si>
    <t>Парковочные датчики спереди / сзади</t>
  </si>
  <si>
    <t>22" легкосплавные колесные диски нового дизайна, всесезонные шины размерности 275/50 R22</t>
  </si>
  <si>
    <t>Алюминиевые рейлинги багажника на крыше</t>
  </si>
  <si>
    <t>Бампер в цвет кузова</t>
  </si>
  <si>
    <t>Защитная накладка заднего бампера</t>
  </si>
  <si>
    <t>Система кругового обзора AVM + камера заднего вида с расширенным обзором + Система обнаружения приближающихся объектов (AOD), Система определения свободного места для парковки (PSM), Система управления парковкой</t>
  </si>
  <si>
    <t xml:space="preserve">Подсветка боковых зеркал </t>
  </si>
  <si>
    <t>Система Welcome Lightning ("Интуитивное освещение"), равномерно подсвечивающая автомобиль и пространство вокруг него при приближении и удалении от автомобиля</t>
  </si>
  <si>
    <t>7 / 8 - местный салон (7 / 8 seat)</t>
  </si>
  <si>
    <t>Второй ряд "капитанских сидений" с индивидуальными подлокотниками (7 seat)</t>
  </si>
  <si>
    <t>Сиденье водителя с электрическими регулировками в 10 направлениях</t>
  </si>
  <si>
    <t>Подогрев 1-го и 2-го ряда сидений</t>
  </si>
  <si>
    <t>Центральная консоль с 4 подстаканниками (2 для 1-го ряда / 2 для 2-го ряда)</t>
  </si>
  <si>
    <t>Переднее пассажирское сиденье с электрическими регулировками в 8 направлениях</t>
  </si>
  <si>
    <t>Центральная консоль с отделением для хранения мелких вещей</t>
  </si>
  <si>
    <t>Подсветка пространства для ног</t>
  </si>
  <si>
    <t>Аналоговые часы INFINITI</t>
  </si>
  <si>
    <t>Отделка дверей из натуральной кожи с двойной прострочкой и дерева с алюминиевыми ручками</t>
  </si>
  <si>
    <t>Складывающиеся сиденья 3-го ряда (2:1)</t>
  </si>
  <si>
    <t>Рулонная шторка в багажном отделении</t>
  </si>
  <si>
    <t>Чип-ключ с кнопочным включением зажигания "Intelligent key" (I-KEY)</t>
  </si>
  <si>
    <t xml:space="preserve">Электрические розетки напряжением 12 В x 3 / USB вход для зарядки (2.4A) x 2 </t>
  </si>
  <si>
    <t>Центральный дисплей с маршрутным компьютером на приборной панели</t>
  </si>
  <si>
    <t xml:space="preserve">Русифицированный маршрутный компьютер </t>
  </si>
  <si>
    <t>Сиденья и отделка</t>
  </si>
  <si>
    <t>Новый дизайн отделки сидений с прострочкой</t>
  </si>
  <si>
    <t>Устройство запоминания на два варианта регулировок положения сиденья водителя, рулевой колонки и наружных зеркал заднего вида, связанное с индивидуальными брелоками системы "Intelligent key" (I-KEY)</t>
  </si>
  <si>
    <t>Передние сиденья с подогревом и вентиляцией</t>
  </si>
  <si>
    <t>Тонированный прозрачный люк в крыше с электроприводом наклона и сдвига, с функцией антизащемления</t>
  </si>
  <si>
    <t>Функция распознавания голосовых команд на русском языке</t>
  </si>
  <si>
    <t>Антенна, смонтированная на заднем стекле а/м</t>
  </si>
  <si>
    <t>Новая IT система INFINITI InTouch + навигационная система c SD + Информация о ситуации на дорогах RDS-TMC</t>
  </si>
  <si>
    <t xml:space="preserve">Контроллер INFINITI с 8-дюймовым VGA дисплеем для аудиосистемы, климат контроля и напоминания о необходимости проведения технического обслуживания </t>
  </si>
  <si>
    <t>Расширенная система памяти, синхронизированная с I-KEY (Память положения сиденья/рулевого колеса/ внешних зеркал, навигации, аудиосистемы, климат контроля).</t>
  </si>
  <si>
    <t>Блокировка замков задних дверей от случайного открытия детьми</t>
  </si>
  <si>
    <t>Сигнализация с иммобилайзером с закодированной микросхемой ответной части, вмонтированной в электронный ключ</t>
  </si>
  <si>
    <t>Система улучшенных надувных подушек безопасности (AABS) включает двухрежимные передние подушки безопасности с датчиками ремней безопасности и датчиком распознавания присутствия пассажира.</t>
  </si>
  <si>
    <t>Ремни безопасности с функцией преднатяжения при экстренном торможении</t>
  </si>
  <si>
    <t>Система ISOFIX (Более низкое размещение креплений и ремней для ребенка)</t>
  </si>
  <si>
    <t>5.6-литровый 32-клапанный двигатель V8 мощностью 405 л.с. с системой регулирования фаз газораспределения и степени открытия клапанов (VVEL), а также системой непосредственного впрыска для бензиновых двигателей (DIG)</t>
  </si>
  <si>
    <t>ЭРА-ГЛОНАСС - система обеспечения оперативного оказания помощи пассажирам и водителю в случае ДТП</t>
  </si>
  <si>
    <t>Задняя пневмоподвеска</t>
  </si>
  <si>
    <t>Гидравлическая система ограничения колебаний кузова (HBMC)</t>
  </si>
  <si>
    <t>Дополнительное оборудование</t>
  </si>
  <si>
    <t>Цифровое зеркало заднего вида Smart Rearview Mirror (позволяет водителю использовать зеркало заднего вида в качестве стандартного зеркала или превращать его в монитор, нажав кнопку отображения видео с HDR камеры, установленной на заднем стекле автомобиля)</t>
  </si>
  <si>
    <t>Система предупреждения о возможном столкновении Predictive Forward Collision Warning (PFCW)</t>
  </si>
  <si>
    <t>Cистема предупреждения о присутствии объекта в «слепой зоне» Blind Spot Warning (BSW)</t>
  </si>
  <si>
    <t>Система предотвращения столкновения в «слепых зонах» (BSI)</t>
  </si>
  <si>
    <t>Cистема предотвращения наезда на препятствия при движении задним ходом Backup Collision Intervention (BCI)</t>
  </si>
  <si>
    <t>Аудиосистема BOSE Cabin Surround 5.1 с 15 динамиками мощностью 319 Вт</t>
  </si>
  <si>
    <t>8-местный LUXE ProACTIVE 405 л.с. 7-АКП</t>
  </si>
  <si>
    <t>8-местный LUXE 405 л.с. 7-АКП</t>
  </si>
  <si>
    <t>7-местный LUXE ProACTIVE 405 л.с. 7-АКП</t>
  </si>
  <si>
    <t>7-местный LUXE 405 л.с. 7-АКП</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</si>
</sst>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р_._-;\-* #,##0.00_р_._-;_-* &quot;-&quot;??_р_._-;_-@_-"/>
  </numFmts>
  <fonts count="84" x14ac:knownFonts="1">
    <font>
      <sz val="10"/>
      <name val="Arial"/>
      <charset val="204"/>
    </font>
    <font>
      <sz val="10"/>
      <name val="Arial"/>
      <family val="2"/>
      <charset val="204"/>
    </font>
    <font>
      <sz val="8"/>
      <color indexed="8"/>
      <name val="Arial"/>
      <family val="2"/>
      <charset val="204"/>
    </font>
    <font>
      <sz val="8"/>
      <name val="Arial"/>
      <family val="2"/>
      <charset val="204"/>
    </font>
    <font>
      <sz val="10"/>
      <name val="Arial"/>
      <family val="2"/>
      <charset val="204"/>
    </font>
    <font>
      <sz val="7"/>
      <name val="Arial Narrow"/>
      <family val="2"/>
      <charset val="204"/>
    </font>
    <font>
      <b/>
      <sz val="10"/>
      <name val="Arial"/>
      <family val="2"/>
      <charset val="204"/>
    </font>
    <font>
      <b/>
      <sz val="8"/>
      <name val="Arial"/>
      <family val="2"/>
      <charset val="204"/>
    </font>
    <font>
      <sz val="10"/>
      <color indexed="8"/>
      <name val="Arial"/>
      <family val="2"/>
      <charset val="204"/>
    </font>
    <font>
      <sz val="10"/>
      <name val="Arial"/>
      <family val="2"/>
      <charset val="204"/>
    </font>
    <font>
      <b/>
      <sz val="18"/>
      <color indexed="56"/>
      <name val="Cambria"/>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17"/>
      <name val="Calibri"/>
      <family val="2"/>
      <charset val="204"/>
    </font>
    <font>
      <sz val="11"/>
      <color indexed="20"/>
      <name val="Calibri"/>
      <family val="2"/>
      <charset val="204"/>
    </font>
    <font>
      <sz val="11"/>
      <color indexed="60"/>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sz val="11"/>
      <color indexed="52"/>
      <name val="Calibri"/>
      <family val="2"/>
      <charset val="204"/>
    </font>
    <font>
      <b/>
      <sz val="11"/>
      <color indexed="9"/>
      <name val="Calibri"/>
      <family val="2"/>
      <charset val="204"/>
    </font>
    <font>
      <sz val="11"/>
      <color indexed="10"/>
      <name val="Calibri"/>
      <family val="2"/>
      <charset val="204"/>
    </font>
    <font>
      <i/>
      <sz val="11"/>
      <color indexed="23"/>
      <name val="Calibri"/>
      <family val="2"/>
      <charset val="204"/>
    </font>
    <font>
      <b/>
      <sz val="11"/>
      <color indexed="8"/>
      <name val="Calibri"/>
      <family val="2"/>
      <charset val="204"/>
    </font>
    <font>
      <sz val="11"/>
      <color indexed="9"/>
      <name val="Calibri"/>
      <family val="2"/>
      <charset val="204"/>
    </font>
    <font>
      <sz val="11"/>
      <color indexed="8"/>
      <name val="Calibri"/>
      <family val="2"/>
      <charset val="204"/>
    </font>
    <font>
      <sz val="10"/>
      <name val="Arial"/>
      <family val="2"/>
      <charset val="204"/>
    </font>
    <font>
      <sz val="10"/>
      <name val="Arial"/>
      <family val="2"/>
      <charset val="204"/>
    </font>
    <font>
      <sz val="8"/>
      <color indexed="8"/>
      <name val="VW Headline OT-Book"/>
      <family val="2"/>
      <charset val="204"/>
    </font>
    <font>
      <b/>
      <sz val="16"/>
      <color indexed="8"/>
      <name val="VW Headline OT-Book"/>
      <family val="2"/>
      <charset val="204"/>
    </font>
    <font>
      <sz val="12"/>
      <color indexed="8"/>
      <name val="VW Headline OT-Book"/>
      <family val="2"/>
      <charset val="204"/>
    </font>
    <font>
      <b/>
      <sz val="14"/>
      <color indexed="8"/>
      <name val="VW Headline OT-Book"/>
      <family val="2"/>
      <charset val="204"/>
    </font>
    <font>
      <b/>
      <sz val="14"/>
      <color indexed="8"/>
      <name val="Arial"/>
      <family val="2"/>
      <charset val="204"/>
    </font>
    <font>
      <sz val="10"/>
      <name val="VW Headline OT-Book"/>
      <family val="2"/>
      <charset val="204"/>
    </font>
    <font>
      <sz val="10"/>
      <color indexed="8"/>
      <name val="VW Headline OT-Book"/>
      <family val="2"/>
      <charset val="204"/>
    </font>
    <font>
      <sz val="9"/>
      <name val="VW Headline OT-Book"/>
      <family val="2"/>
      <charset val="204"/>
    </font>
    <font>
      <sz val="7.5"/>
      <name val="Arial"/>
      <family val="2"/>
      <charset val="204"/>
    </font>
    <font>
      <b/>
      <sz val="8"/>
      <color indexed="8"/>
      <name val="VW Headline OT-Book"/>
      <family val="2"/>
      <charset val="204"/>
    </font>
    <font>
      <b/>
      <sz val="10"/>
      <name val="VW Headline OT-Book"/>
      <family val="2"/>
      <charset val="204"/>
    </font>
    <font>
      <b/>
      <sz val="10"/>
      <color indexed="8"/>
      <name val="VW Headline OT-Book"/>
      <family val="2"/>
      <charset val="204"/>
    </font>
    <font>
      <sz val="16"/>
      <name val="Arial Narrow"/>
      <family val="2"/>
      <charset val="204"/>
    </font>
    <font>
      <sz val="14"/>
      <name val="Arial"/>
      <family val="2"/>
      <charset val="204"/>
    </font>
    <font>
      <sz val="10"/>
      <name val="Arial"/>
      <family val="2"/>
      <charset val="204"/>
    </font>
    <font>
      <sz val="10"/>
      <name val="Arial Narrow"/>
      <family val="2"/>
      <charset val="204"/>
    </font>
    <font>
      <sz val="10"/>
      <name val="Arial"/>
      <family val="2"/>
      <charset val="204"/>
    </font>
    <font>
      <sz val="10"/>
      <color indexed="10"/>
      <name val="Calibri"/>
      <family val="2"/>
      <charset val="204"/>
    </font>
    <font>
      <sz val="10"/>
      <name val="Calibri"/>
      <family val="2"/>
      <charset val="204"/>
    </font>
    <font>
      <b/>
      <sz val="10"/>
      <color indexed="9"/>
      <name val="Calibri"/>
      <family val="2"/>
      <charset val="204"/>
    </font>
    <font>
      <sz val="10"/>
      <color indexed="9"/>
      <name val="Calibri"/>
      <family val="2"/>
      <charset val="204"/>
    </font>
    <font>
      <sz val="10"/>
      <color indexed="8"/>
      <name val="Calibri"/>
      <family val="2"/>
      <charset val="204"/>
    </font>
    <font>
      <sz val="8"/>
      <color rgb="FFFF0000"/>
      <name val="Arial"/>
      <family val="2"/>
      <charset val="204"/>
    </font>
    <font>
      <b/>
      <sz val="10"/>
      <color theme="0"/>
      <name val="VW Headline OT-Book"/>
      <family val="2"/>
      <charset val="204"/>
    </font>
    <font>
      <sz val="10"/>
      <color theme="0"/>
      <name val="VW Headline OT-Book"/>
      <family val="2"/>
      <charset val="204"/>
    </font>
    <font>
      <sz val="9"/>
      <color rgb="FFFF0000"/>
      <name val="VW Headline OT-Book"/>
      <family val="2"/>
      <charset val="204"/>
    </font>
    <font>
      <b/>
      <sz val="8"/>
      <color theme="0"/>
      <name val="VW Headline OT-Black"/>
      <family val="2"/>
      <charset val="204"/>
    </font>
    <font>
      <b/>
      <sz val="10"/>
      <color theme="0"/>
      <name val="VW Headline OT-Black"/>
      <family val="2"/>
      <charset val="204"/>
    </font>
    <font>
      <sz val="10"/>
      <color theme="0"/>
      <name val="VW Headline OT-Black"/>
      <family val="2"/>
      <charset val="204"/>
    </font>
    <font>
      <b/>
      <sz val="10"/>
      <color theme="0"/>
      <name val="Calibri"/>
      <family val="2"/>
      <charset val="204"/>
      <scheme val="minor"/>
    </font>
    <font>
      <sz val="10"/>
      <name val="Calibri"/>
      <family val="2"/>
      <charset val="204"/>
      <scheme val="minor"/>
    </font>
    <font>
      <b/>
      <sz val="10"/>
      <color indexed="8"/>
      <name val="Calibri"/>
      <family val="2"/>
      <charset val="204"/>
      <scheme val="minor"/>
    </font>
    <font>
      <sz val="10"/>
      <color indexed="8"/>
      <name val="Calibri"/>
      <family val="2"/>
      <charset val="204"/>
      <scheme val="minor"/>
    </font>
    <font>
      <sz val="10"/>
      <color theme="0"/>
      <name val="Calibri"/>
      <family val="2"/>
      <charset val="204"/>
      <scheme val="minor"/>
    </font>
    <font>
      <sz val="10"/>
      <color rgb="FFFF0000"/>
      <name val="Calibri"/>
      <family val="2"/>
      <charset val="204"/>
      <scheme val="minor"/>
    </font>
    <font>
      <b/>
      <sz val="10"/>
      <name val="Calibri"/>
      <family val="2"/>
      <charset val="204"/>
      <scheme val="minor"/>
    </font>
    <font>
      <sz val="11"/>
      <color theme="1"/>
      <name val="Calibri"/>
      <family val="2"/>
      <charset val="204"/>
      <scheme val="minor"/>
    </font>
    <font>
      <sz val="10"/>
      <color theme="1"/>
      <name val="Arial"/>
      <family val="2"/>
      <charset val="204"/>
    </font>
    <font>
      <sz val="10"/>
      <color theme="0"/>
      <name val="Calibri"/>
      <family val="2"/>
      <charset val="204"/>
    </font>
    <font>
      <b/>
      <sz val="10"/>
      <color theme="0"/>
      <name val="Calibri"/>
      <family val="2"/>
      <charset val="204"/>
    </font>
    <font>
      <sz val="10"/>
      <color rgb="FF0000FF"/>
      <name val="Arial"/>
      <family val="2"/>
      <charset val="204"/>
    </font>
    <font>
      <vertAlign val="subscript"/>
      <sz val="10"/>
      <name val="Arial"/>
      <family val="2"/>
      <charset val="204"/>
    </font>
    <font>
      <b/>
      <sz val="10"/>
      <color rgb="FFFF0000"/>
      <name val="Arial"/>
      <family val="2"/>
      <charset val="204"/>
    </font>
    <font>
      <sz val="10"/>
      <name val="Verdana"/>
      <family val="2"/>
      <charset val="204"/>
    </font>
    <font>
      <sz val="10"/>
      <name val="Times New Roman"/>
      <family val="1"/>
      <charset val="204"/>
    </font>
    <font>
      <sz val="10"/>
      <color rgb="FF0000FF"/>
      <name val="Verdana"/>
      <family val="2"/>
      <charset val="204"/>
    </font>
    <font>
      <sz val="9"/>
      <color rgb="FF666666"/>
      <name val="Verdana"/>
      <family val="2"/>
      <charset val="204"/>
    </font>
    <font>
      <sz val="11"/>
      <color theme="0"/>
      <name val="Calibri"/>
      <family val="2"/>
      <charset val="204"/>
    </font>
    <font>
      <sz val="10"/>
      <color theme="1"/>
      <name val="Calibri"/>
      <family val="2"/>
      <charset val="204"/>
    </font>
    <font>
      <sz val="10"/>
      <color theme="0" tint="-0.499984740745262"/>
      <name val="Verdana"/>
      <family val="2"/>
    </font>
    <font>
      <sz val="10"/>
      <color theme="0" tint="-0.499984740745262"/>
      <name val="Calibri"/>
      <family val="2"/>
      <charset val="204"/>
    </font>
    <font>
      <sz val="10"/>
      <color theme="0" tint="-0.499984740745262"/>
      <name val="Calibri"/>
      <family val="2"/>
      <charset val="204"/>
      <scheme val="minor"/>
    </font>
    <font>
      <b/>
      <sz val="11"/>
      <name val="Arial Cyr"/>
      <charset val="204"/>
    </font>
    <font>
      <sz val="9"/>
      <color rgb="FF000000"/>
      <name val="Arial"/>
      <family val="2"/>
      <charset val="204"/>
    </font>
    <font>
      <sz val="10"/>
      <color rgb="FF000000"/>
      <name val="Arial"/>
      <family val="2"/>
      <charset val="204"/>
    </font>
  </fonts>
  <fills count="8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2"/>
        <bgColor indexed="27"/>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22"/>
        <bgColor indexed="0"/>
      </patternFill>
    </fill>
    <fill>
      <patternFill patternType="solid">
        <fgColor indexed="41"/>
        <bgColor indexed="0"/>
      </patternFill>
    </fill>
    <fill>
      <patternFill patternType="solid">
        <fgColor indexed="43"/>
        <bgColor indexed="0"/>
      </patternFill>
    </fill>
    <fill>
      <patternFill patternType="solid">
        <fgColor indexed="42"/>
        <bgColor indexed="0"/>
      </patternFill>
    </fill>
    <fill>
      <patternFill patternType="solid">
        <fgColor indexed="41"/>
        <bgColor indexed="64"/>
      </patternFill>
    </fill>
    <fill>
      <patternFill patternType="solid">
        <fgColor indexed="43"/>
        <bgColor indexed="64"/>
      </patternFill>
    </fill>
    <fill>
      <patternFill patternType="solid">
        <fgColor indexed="42"/>
        <bgColor indexed="8"/>
      </patternFill>
    </fill>
    <fill>
      <patternFill patternType="solid">
        <fgColor indexed="22"/>
        <bgColor indexed="8"/>
      </patternFill>
    </fill>
    <fill>
      <patternFill patternType="solid">
        <fgColor indexed="42"/>
        <bgColor indexed="64"/>
      </patternFill>
    </fill>
    <fill>
      <patternFill patternType="solid">
        <fgColor indexed="9"/>
        <bgColor indexed="26"/>
      </patternFill>
    </fill>
    <fill>
      <patternFill patternType="solid">
        <fgColor indexed="44"/>
        <bgColor indexed="31"/>
      </patternFill>
    </fill>
    <fill>
      <patternFill patternType="solid">
        <fgColor indexed="62"/>
        <bgColor indexed="56"/>
      </patternFill>
    </fill>
    <fill>
      <patternFill patternType="solid">
        <fgColor indexed="47"/>
        <bgColor indexed="22"/>
      </patternFill>
    </fill>
    <fill>
      <patternFill patternType="solid">
        <fgColor indexed="29"/>
        <bgColor indexed="45"/>
      </patternFill>
    </fill>
    <fill>
      <patternFill patternType="solid">
        <fgColor indexed="52"/>
        <bgColor indexed="51"/>
      </patternFill>
    </fill>
    <fill>
      <patternFill patternType="solid">
        <fgColor theme="0"/>
        <bgColor indexed="64"/>
      </patternFill>
    </fill>
    <fill>
      <patternFill patternType="solid">
        <fgColor rgb="FF003C65"/>
        <bgColor indexed="64"/>
      </patternFill>
    </fill>
    <fill>
      <patternFill patternType="solid">
        <fgColor theme="4" tint="-0.249977111117893"/>
        <bgColor indexed="0"/>
      </patternFill>
    </fill>
    <fill>
      <patternFill patternType="solid">
        <fgColor theme="4" tint="-0.249977111117893"/>
        <bgColor indexed="8"/>
      </patternFill>
    </fill>
    <fill>
      <patternFill patternType="solid">
        <fgColor theme="3" tint="0.59999389629810485"/>
        <bgColor indexed="0"/>
      </patternFill>
    </fill>
    <fill>
      <patternFill patternType="solid">
        <fgColor theme="5" tint="0.39997558519241921"/>
        <bgColor indexed="0"/>
      </patternFill>
    </fill>
    <fill>
      <patternFill patternType="solid">
        <fgColor theme="9" tint="0.39997558519241921"/>
        <bgColor indexed="0"/>
      </patternFill>
    </fill>
    <fill>
      <patternFill patternType="solid">
        <fgColor rgb="FFFFCC66"/>
        <bgColor indexed="0"/>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0"/>
      </patternFill>
    </fill>
    <fill>
      <patternFill patternType="solid">
        <fgColor theme="0" tint="-0.34998626667073579"/>
        <bgColor indexed="0"/>
      </patternFill>
    </fill>
    <fill>
      <patternFill patternType="solid">
        <fgColor theme="0" tint="-0.499984740745262"/>
        <bgColor indexed="0"/>
      </patternFill>
    </fill>
    <fill>
      <patternFill patternType="solid">
        <fgColor theme="0" tint="-4.9989318521683403E-2"/>
        <bgColor indexed="0"/>
      </patternFill>
    </fill>
    <fill>
      <patternFill patternType="solid">
        <fgColor theme="0" tint="-0.14999847407452621"/>
        <bgColor indexed="0"/>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bgColor indexed="64"/>
      </patternFill>
    </fill>
    <fill>
      <patternFill patternType="solid">
        <fgColor theme="0" tint="-0.34998626667073579"/>
        <bgColor indexed="64"/>
      </patternFill>
    </fill>
    <fill>
      <patternFill patternType="solid">
        <fgColor theme="9" tint="0.59999389629810485"/>
        <bgColor indexed="27"/>
      </patternFill>
    </fill>
    <fill>
      <patternFill patternType="solid">
        <fgColor theme="9" tint="0.59999389629810485"/>
        <bgColor indexed="64"/>
      </patternFill>
    </fill>
    <fill>
      <patternFill patternType="solid">
        <fgColor theme="9" tint="0.39997558519241921"/>
        <bgColor indexed="27"/>
      </patternFill>
    </fill>
    <fill>
      <patternFill patternType="solid">
        <fgColor rgb="FF92D050"/>
        <bgColor indexed="27"/>
      </patternFill>
    </fill>
    <fill>
      <patternFill patternType="solid">
        <fgColor rgb="FF92D050"/>
        <bgColor indexed="64"/>
      </patternFill>
    </fill>
    <fill>
      <patternFill patternType="solid">
        <fgColor rgb="FFFFFF00"/>
        <bgColor indexed="27"/>
      </patternFill>
    </fill>
    <fill>
      <patternFill patternType="solid">
        <fgColor rgb="FFFF0000"/>
        <bgColor indexed="27"/>
      </patternFill>
    </fill>
    <fill>
      <patternFill patternType="solid">
        <fgColor rgb="FFFFFF00"/>
        <bgColor indexed="64"/>
      </patternFill>
    </fill>
  </fills>
  <borders count="9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hair">
        <color indexed="55"/>
      </left>
      <right style="hair">
        <color indexed="55"/>
      </right>
      <top style="hair">
        <color indexed="55"/>
      </top>
      <bottom style="hair">
        <color indexed="55"/>
      </bottom>
      <diagonal/>
    </border>
    <border>
      <left style="hair">
        <color indexed="55"/>
      </left>
      <right style="hair">
        <color indexed="55"/>
      </right>
      <top/>
      <bottom style="hair">
        <color indexed="55"/>
      </bottom>
      <diagonal/>
    </border>
    <border>
      <left/>
      <right style="hair">
        <color indexed="55"/>
      </right>
      <top style="hair">
        <color indexed="55"/>
      </top>
      <bottom style="hair">
        <color indexed="55"/>
      </bottom>
      <diagonal/>
    </border>
    <border>
      <left style="hair">
        <color indexed="55"/>
      </left>
      <right/>
      <top style="hair">
        <color indexed="55"/>
      </top>
      <bottom/>
      <diagonal/>
    </border>
    <border>
      <left style="thin">
        <color indexed="8"/>
      </left>
      <right style="thin">
        <color indexed="8"/>
      </right>
      <top style="thin">
        <color indexed="8"/>
      </top>
      <bottom style="thin">
        <color indexed="8"/>
      </bottom>
      <diagonal/>
    </border>
    <border>
      <left/>
      <right/>
      <top style="hair">
        <color indexed="64"/>
      </top>
      <bottom/>
      <diagonal/>
    </border>
    <border>
      <left/>
      <right style="thin">
        <color indexed="8"/>
      </right>
      <top style="thin">
        <color indexed="8"/>
      </top>
      <bottom style="thin">
        <color indexed="8"/>
      </bottom>
      <diagonal/>
    </border>
    <border>
      <left style="hair">
        <color indexed="8"/>
      </left>
      <right style="hair">
        <color indexed="8"/>
      </right>
      <top style="hair">
        <color indexed="8"/>
      </top>
      <bottom style="hair">
        <color indexed="8"/>
      </bottom>
      <diagonal/>
    </border>
    <border>
      <left style="hair">
        <color indexed="8"/>
      </left>
      <right/>
      <top/>
      <bottom/>
      <diagonal/>
    </border>
    <border>
      <left/>
      <right/>
      <top style="hair">
        <color indexed="8"/>
      </top>
      <bottom/>
      <diagonal/>
    </border>
    <border>
      <left style="hair">
        <color indexed="8"/>
      </left>
      <right style="hair">
        <color indexed="23"/>
      </right>
      <top style="hair">
        <color indexed="8"/>
      </top>
      <bottom/>
      <diagonal/>
    </border>
    <border>
      <left style="hair">
        <color rgb="FF8994A0"/>
      </left>
      <right style="hair">
        <color rgb="FF8994A0"/>
      </right>
      <top style="hair">
        <color rgb="FF8994A0"/>
      </top>
      <bottom style="hair">
        <color rgb="FF8994A0"/>
      </bottom>
      <diagonal/>
    </border>
    <border>
      <left style="hair">
        <color rgb="FF8994A0"/>
      </left>
      <right style="hair">
        <color rgb="FF8994A0"/>
      </right>
      <top/>
      <bottom style="hair">
        <color rgb="FF8994A0"/>
      </bottom>
      <diagonal/>
    </border>
    <border>
      <left/>
      <right/>
      <top style="hair">
        <color rgb="FF8994A0"/>
      </top>
      <bottom/>
      <diagonal/>
    </border>
    <border>
      <left/>
      <right style="hair">
        <color rgb="FF8994A0"/>
      </right>
      <top style="hair">
        <color rgb="FF8994A0"/>
      </top>
      <bottom style="hair">
        <color rgb="FF8994A0"/>
      </bottom>
      <diagonal/>
    </border>
    <border>
      <left style="hair">
        <color rgb="FF8994A0"/>
      </left>
      <right/>
      <top style="hair">
        <color rgb="FF8994A0"/>
      </top>
      <bottom style="hair">
        <color rgb="FF8994A0"/>
      </bottom>
      <diagonal/>
    </border>
    <border>
      <left style="hair">
        <color rgb="FF8994A0"/>
      </left>
      <right style="hair">
        <color rgb="FF8994A0"/>
      </right>
      <top/>
      <bottom/>
      <diagonal/>
    </border>
    <border>
      <left style="hair">
        <color rgb="FF8994A0"/>
      </left>
      <right/>
      <top/>
      <bottom/>
      <diagonal/>
    </border>
    <border>
      <left style="hair">
        <color rgb="FF8994A0"/>
      </left>
      <right style="hair">
        <color rgb="FF8994A0"/>
      </right>
      <top style="hair">
        <color rgb="FF8994A0"/>
      </top>
      <bottom/>
      <diagonal/>
    </border>
    <border>
      <left style="hair">
        <color rgb="FF8994A0"/>
      </left>
      <right/>
      <top style="hair">
        <color rgb="FF8994A0"/>
      </top>
      <bottom/>
      <diagonal/>
    </border>
    <border>
      <left/>
      <right/>
      <top style="hair">
        <color rgb="FF8994A0"/>
      </top>
      <bottom style="hair">
        <color rgb="FF8994A0"/>
      </bottom>
      <diagonal/>
    </border>
    <border>
      <left style="hair">
        <color rgb="FF8994A0"/>
      </left>
      <right/>
      <top/>
      <bottom style="hair">
        <color rgb="FF8994A0"/>
      </bottom>
      <diagonal/>
    </border>
    <border>
      <left/>
      <right/>
      <top/>
      <bottom style="hair">
        <color rgb="FF8994A0"/>
      </bottom>
      <diagonal/>
    </border>
    <border>
      <left/>
      <right style="hair">
        <color rgb="FF8994A0"/>
      </right>
      <top style="hair">
        <color rgb="FF8994A0"/>
      </top>
      <bottom/>
      <diagonal/>
    </border>
    <border>
      <left style="hair">
        <color rgb="FF8994A0"/>
      </left>
      <right/>
      <top style="thin">
        <color indexed="64"/>
      </top>
      <bottom/>
      <diagonal/>
    </border>
    <border>
      <left style="hair">
        <color rgb="FF8994A0"/>
      </left>
      <right style="hair">
        <color rgb="FF8994A0"/>
      </right>
      <top style="thin">
        <color indexed="64"/>
      </top>
      <bottom/>
      <diagonal/>
    </border>
    <border>
      <left style="hair">
        <color theme="0" tint="-0.499984740745262"/>
      </left>
      <right/>
      <top/>
      <bottom/>
      <diagonal/>
    </border>
    <border>
      <left style="hair">
        <color indexed="64"/>
      </left>
      <right style="hair">
        <color theme="0" tint="-0.499984740745262"/>
      </right>
      <top style="hair">
        <color indexed="64"/>
      </top>
      <bottom style="hair">
        <color theme="0" tint="-0.499984740745262"/>
      </bottom>
      <diagonal/>
    </border>
    <border>
      <left style="hair">
        <color indexed="64"/>
      </left>
      <right/>
      <top/>
      <bottom style="hair">
        <color rgb="FF8994A0"/>
      </bottom>
      <diagonal/>
    </border>
    <border>
      <left style="hair">
        <color indexed="64"/>
      </left>
      <right/>
      <top style="hair">
        <color rgb="FF8994A0"/>
      </top>
      <bottom style="hair">
        <color rgb="FF8994A0"/>
      </bottom>
      <diagonal/>
    </border>
    <border>
      <left style="hair">
        <color theme="0" tint="-0.499984740745262"/>
      </left>
      <right/>
      <top style="hair">
        <color indexed="64"/>
      </top>
      <bottom style="hair">
        <color rgb="FF8994A0"/>
      </bottom>
      <diagonal/>
    </border>
    <border>
      <left/>
      <right/>
      <top style="hair">
        <color indexed="64"/>
      </top>
      <bottom style="hair">
        <color rgb="FF8994A0"/>
      </bottom>
      <diagonal/>
    </border>
    <border>
      <left style="hair">
        <color theme="0" tint="-0.499984740745262"/>
      </left>
      <right/>
      <top style="hair">
        <color indexed="64"/>
      </top>
      <bottom/>
      <diagonal/>
    </border>
    <border>
      <left/>
      <right style="hair">
        <color rgb="FF8994A0"/>
      </right>
      <top/>
      <bottom style="hair">
        <color rgb="FF8994A0"/>
      </bottom>
      <diagonal/>
    </border>
    <border>
      <left/>
      <right style="hair">
        <color theme="0" tint="-0.499984740745262"/>
      </right>
      <top style="hair">
        <color indexed="64"/>
      </top>
      <bottom/>
      <diagonal/>
    </border>
    <border>
      <left/>
      <right style="hair">
        <color theme="0" tint="-0.499984740745262"/>
      </right>
      <top style="hair">
        <color indexed="64"/>
      </top>
      <bottom style="hair">
        <color rgb="FF8994A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hair">
        <color indexed="8"/>
      </left>
      <right style="hair">
        <color indexed="8"/>
      </right>
      <top/>
      <bottom style="hair">
        <color indexed="8"/>
      </bottom>
      <diagonal/>
    </border>
    <border>
      <left style="medium">
        <color indexed="64"/>
      </left>
      <right style="medium">
        <color indexed="64"/>
      </right>
      <top/>
      <bottom/>
      <diagonal/>
    </border>
    <border>
      <left style="hair">
        <color indexed="8"/>
      </left>
      <right/>
      <top style="hair">
        <color indexed="8"/>
      </top>
      <bottom style="hair">
        <color indexed="8"/>
      </bottom>
      <diagonal/>
    </border>
    <border>
      <left style="hair">
        <color indexed="55"/>
      </left>
      <right style="hair">
        <color indexed="55"/>
      </right>
      <top style="hair">
        <color indexed="55"/>
      </top>
      <bottom/>
      <diagonal/>
    </border>
    <border>
      <left style="hair">
        <color indexed="55"/>
      </left>
      <right/>
      <top style="hair">
        <color indexed="55"/>
      </top>
      <bottom style="hair">
        <color indexed="55"/>
      </bottom>
      <diagonal/>
    </border>
    <border>
      <left style="hair">
        <color indexed="23"/>
      </left>
      <right/>
      <top/>
      <bottom style="hair">
        <color indexed="55"/>
      </bottom>
      <diagonal/>
    </border>
    <border>
      <left/>
      <right/>
      <top/>
      <bottom style="hair">
        <color indexed="55"/>
      </bottom>
      <diagonal/>
    </border>
    <border>
      <left/>
      <right style="hair">
        <color indexed="8"/>
      </right>
      <top style="hair">
        <color indexed="8"/>
      </top>
      <bottom style="hair">
        <color indexed="8"/>
      </bottom>
      <diagonal/>
    </border>
    <border>
      <left style="hair">
        <color indexed="8"/>
      </left>
      <right style="hair">
        <color indexed="8"/>
      </right>
      <top style="hair">
        <color indexed="8"/>
      </top>
      <bottom/>
      <diagonal/>
    </border>
    <border>
      <left style="hair">
        <color indexed="8"/>
      </left>
      <right/>
      <top style="hair">
        <color indexed="8"/>
      </top>
      <bottom/>
      <diagonal/>
    </border>
    <border>
      <left/>
      <right style="hair">
        <color indexed="55"/>
      </right>
      <top style="hair">
        <color indexed="55"/>
      </top>
      <bottom/>
      <diagonal/>
    </border>
    <border>
      <left/>
      <right style="hair">
        <color indexed="55"/>
      </right>
      <top/>
      <bottom style="hair">
        <color indexed="55"/>
      </bottom>
      <diagonal/>
    </border>
    <border>
      <left style="hair">
        <color indexed="8"/>
      </left>
      <right/>
      <top/>
      <bottom style="hair">
        <color indexed="8"/>
      </bottom>
      <diagonal/>
    </border>
    <border>
      <left/>
      <right style="hair">
        <color indexed="8"/>
      </right>
      <top style="hair">
        <color indexed="8"/>
      </top>
      <bottom/>
      <diagonal/>
    </border>
    <border>
      <left style="hair">
        <color indexed="8"/>
      </left>
      <right style="hair">
        <color indexed="55"/>
      </right>
      <top style="hair">
        <color indexed="55"/>
      </top>
      <bottom style="hair">
        <color indexed="8"/>
      </bottom>
      <diagonal/>
    </border>
    <border>
      <left style="hair">
        <color indexed="8"/>
      </left>
      <right style="hair">
        <color indexed="55"/>
      </right>
      <top style="hair">
        <color indexed="8"/>
      </top>
      <bottom style="hair">
        <color indexed="8"/>
      </bottom>
      <diagonal/>
    </border>
    <border>
      <left style="hair">
        <color indexed="8"/>
      </left>
      <right style="hair">
        <color indexed="55"/>
      </right>
      <top style="hair">
        <color indexed="55"/>
      </top>
      <bottom style="hair">
        <color indexed="55"/>
      </bottom>
      <diagonal/>
    </border>
    <border>
      <left style="hair">
        <color indexed="8"/>
      </left>
      <right style="hair">
        <color indexed="55"/>
      </right>
      <top style="hair">
        <color indexed="55"/>
      </top>
      <bottom/>
      <diagonal/>
    </border>
    <border>
      <left style="hair">
        <color indexed="55"/>
      </left>
      <right/>
      <top/>
      <bottom style="hair">
        <color indexed="55"/>
      </bottom>
      <diagonal/>
    </border>
    <border>
      <left style="hair">
        <color indexed="55"/>
      </left>
      <right style="hair">
        <color indexed="55"/>
      </right>
      <top style="hair">
        <color indexed="55"/>
      </top>
      <bottom style="thin">
        <color indexed="64"/>
      </bottom>
      <diagonal/>
    </border>
    <border>
      <left style="hair">
        <color indexed="55"/>
      </left>
      <right style="hair">
        <color indexed="55"/>
      </right>
      <top style="medium">
        <color indexed="64"/>
      </top>
      <bottom style="hair">
        <color indexed="55"/>
      </bottom>
      <diagonal/>
    </border>
    <border>
      <left style="thin">
        <color indexed="8"/>
      </left>
      <right style="thin">
        <color indexed="8"/>
      </right>
      <top/>
      <bottom/>
      <diagonal/>
    </border>
    <border>
      <left style="medium">
        <color indexed="64"/>
      </left>
      <right style="hair">
        <color indexed="64"/>
      </right>
      <top style="hair">
        <color indexed="64"/>
      </top>
      <bottom style="medium">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top style="hair">
        <color indexed="55"/>
      </top>
      <bottom style="hair">
        <color indexed="55"/>
      </bottom>
      <diagonal/>
    </border>
    <border>
      <left/>
      <right/>
      <top style="thin">
        <color indexed="64"/>
      </top>
      <bottom style="medium">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hair">
        <color indexed="55"/>
      </left>
      <right/>
      <top style="medium">
        <color indexed="64"/>
      </top>
      <bottom style="hair">
        <color indexed="55"/>
      </bottom>
      <diagonal/>
    </border>
    <border>
      <left style="hair">
        <color indexed="55"/>
      </left>
      <right/>
      <top style="hair">
        <color indexed="55"/>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hair">
        <color indexed="55"/>
      </top>
      <bottom style="medium">
        <color indexed="64"/>
      </bottom>
      <diagonal/>
    </border>
    <border>
      <left style="thin">
        <color indexed="64"/>
      </left>
      <right/>
      <top style="hair">
        <color indexed="55"/>
      </top>
      <bottom style="medium">
        <color indexed="64"/>
      </bottom>
      <diagonal/>
    </border>
  </borders>
  <cellStyleXfs count="88">
    <xf numFmtId="0" fontId="0" fillId="0" borderId="0"/>
    <xf numFmtId="0" fontId="26" fillId="2" borderId="0" applyNumberFormat="0" applyBorder="0" applyAlignment="0" applyProtection="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6" borderId="0" applyNumberFormat="0" applyBorder="0" applyAlignment="0" applyProtection="0"/>
    <xf numFmtId="0" fontId="26" fillId="9" borderId="0" applyNumberFormat="0" applyBorder="0" applyAlignment="0" applyProtection="0"/>
    <xf numFmtId="0" fontId="26" fillId="12" borderId="0" applyNumberFormat="0" applyBorder="0" applyAlignment="0" applyProtection="0"/>
    <xf numFmtId="0" fontId="25" fillId="13"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20" borderId="0" applyNumberFormat="0" applyBorder="0" applyAlignment="0" applyProtection="0"/>
    <xf numFmtId="0" fontId="15" fillId="3" borderId="0" applyNumberFormat="0" applyBorder="0" applyAlignment="0" applyProtection="0"/>
    <xf numFmtId="0" fontId="19" fillId="21" borderId="1" applyNumberFormat="0" applyAlignment="0" applyProtection="0"/>
    <xf numFmtId="0" fontId="21" fillId="22" borderId="2" applyNumberFormat="0" applyAlignment="0" applyProtection="0"/>
    <xf numFmtId="164" fontId="27" fillId="0" borderId="0" applyFont="0" applyFill="0" applyBorder="0" applyAlignment="0" applyProtection="0"/>
    <xf numFmtId="164" fontId="43" fillId="0" borderId="0" applyFont="0" applyFill="0" applyBorder="0" applyAlignment="0" applyProtection="0"/>
    <xf numFmtId="164" fontId="45" fillId="0" borderId="0" applyFont="0" applyFill="0" applyBorder="0" applyAlignment="0" applyProtection="0"/>
    <xf numFmtId="0" fontId="14" fillId="5" borderId="0" applyNumberFormat="0" applyBorder="0" applyAlignment="0" applyProtection="0"/>
    <xf numFmtId="0" fontId="23" fillId="0" borderId="0" applyNumberFormat="0" applyFill="0" applyBorder="0" applyAlignment="0" applyProtection="0"/>
    <xf numFmtId="0" fontId="14" fillId="4" borderId="0" applyNumberFormat="0" applyBorder="0" applyAlignment="0" applyProtection="0"/>
    <xf numFmtId="0" fontId="14" fillId="5"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7" fillId="8" borderId="1" applyNumberFormat="0" applyAlignment="0" applyProtection="0"/>
    <xf numFmtId="0" fontId="20" fillId="0" borderId="6" applyNumberFormat="0" applyFill="0" applyAlignment="0" applyProtection="0"/>
    <xf numFmtId="0" fontId="16" fillId="23" borderId="0" applyNumberFormat="0" applyBorder="0" applyAlignment="0" applyProtection="0"/>
    <xf numFmtId="0" fontId="9" fillId="24" borderId="7" applyNumberFormat="0" applyFont="0" applyAlignment="0" applyProtection="0"/>
    <xf numFmtId="0" fontId="4" fillId="24" borderId="7" applyNumberFormat="0" applyFont="0" applyAlignment="0" applyProtection="0"/>
    <xf numFmtId="0" fontId="4" fillId="24" borderId="7" applyNumberFormat="0" applyFont="0" applyAlignment="0" applyProtection="0"/>
    <xf numFmtId="0" fontId="18" fillId="21" borderId="8" applyNumberFormat="0" applyAlignment="0" applyProtection="0"/>
    <xf numFmtId="0" fontId="10" fillId="0" borderId="0" applyNumberFormat="0" applyFill="0" applyBorder="0" applyAlignment="0" applyProtection="0"/>
    <xf numFmtId="0" fontId="24" fillId="0" borderId="9" applyNumberFormat="0" applyFill="0" applyAlignment="0" applyProtection="0"/>
    <xf numFmtId="0" fontId="22" fillId="0" borderId="0" applyNumberFormat="0" applyFill="0" applyBorder="0" applyAlignment="0" applyProtection="0"/>
    <xf numFmtId="0" fontId="4" fillId="0" borderId="0"/>
    <xf numFmtId="0" fontId="4"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9" fontId="4" fillId="0" borderId="0" applyFont="0" applyFill="0" applyBorder="0" applyAlignment="0" applyProtection="0"/>
    <xf numFmtId="9" fontId="4" fillId="0" borderId="0" applyFont="0" applyFill="0" applyBorder="0" applyAlignment="0" applyProtection="0"/>
    <xf numFmtId="9" fontId="9" fillId="0" borderId="0" applyFont="0" applyFill="0" applyBorder="0" applyAlignment="0" applyProtection="0"/>
    <xf numFmtId="9" fontId="28" fillId="0" borderId="0" applyFont="0" applyFill="0" applyBorder="0" applyAlignment="0" applyProtection="0"/>
    <xf numFmtId="164" fontId="1"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65" fillId="56" borderId="0" applyNumberFormat="0" applyBorder="0" applyAlignment="0" applyProtection="0"/>
    <xf numFmtId="0" fontId="65" fillId="57" borderId="0" applyNumberFormat="0" applyBorder="0" applyAlignment="0" applyProtection="0"/>
    <xf numFmtId="0" fontId="65" fillId="58" borderId="0" applyNumberFormat="0" applyBorder="0" applyAlignment="0" applyProtection="0"/>
    <xf numFmtId="0" fontId="65" fillId="59" borderId="0" applyNumberFormat="0" applyBorder="0" applyAlignment="0" applyProtection="0"/>
    <xf numFmtId="0" fontId="65" fillId="60" borderId="0" applyNumberFormat="0" applyBorder="0" applyAlignment="0" applyProtection="0"/>
    <xf numFmtId="0" fontId="65" fillId="61" borderId="0" applyNumberFormat="0" applyBorder="0" applyAlignment="0" applyProtection="0"/>
    <xf numFmtId="0" fontId="65" fillId="62" borderId="0" applyNumberFormat="0" applyBorder="0" applyAlignment="0" applyProtection="0"/>
    <xf numFmtId="0" fontId="65" fillId="63" borderId="0" applyNumberFormat="0" applyBorder="0" applyAlignment="0" applyProtection="0"/>
    <xf numFmtId="0" fontId="65" fillId="64" borderId="0" applyNumberFormat="0" applyBorder="0" applyAlignment="0" applyProtection="0"/>
    <xf numFmtId="0" fontId="65" fillId="65" borderId="0" applyNumberFormat="0" applyBorder="0" applyAlignment="0" applyProtection="0"/>
    <xf numFmtId="0" fontId="65" fillId="66" borderId="0" applyNumberFormat="0" applyBorder="0" applyAlignment="0" applyProtection="0"/>
    <xf numFmtId="0" fontId="65" fillId="67" borderId="0" applyNumberFormat="0" applyBorder="0" applyAlignment="0" applyProtection="0"/>
    <xf numFmtId="0" fontId="65" fillId="68" borderId="0" applyNumberFormat="0" applyBorder="0" applyAlignment="0" applyProtection="0"/>
    <xf numFmtId="0" fontId="65" fillId="69" borderId="0" applyNumberFormat="0" applyBorder="0" applyAlignment="0" applyProtection="0"/>
    <xf numFmtId="0" fontId="65" fillId="70" borderId="0" applyNumberFormat="0" applyBorder="0" applyAlignment="0" applyProtection="0"/>
    <xf numFmtId="0" fontId="65" fillId="71" borderId="0" applyNumberFormat="0" applyBorder="0" applyAlignment="0" applyProtection="0"/>
    <xf numFmtId="0" fontId="65" fillId="72" borderId="0" applyNumberFormat="0" applyBorder="0" applyAlignment="0" applyProtection="0"/>
    <xf numFmtId="0" fontId="65" fillId="73" borderId="0" applyNumberFormat="0" applyBorder="0" applyAlignment="0" applyProtection="0"/>
  </cellStyleXfs>
  <cellXfs count="513">
    <xf numFmtId="0" fontId="0" fillId="0" borderId="0" xfId="0"/>
    <xf numFmtId="0" fontId="3" fillId="0" borderId="0" xfId="0" applyFont="1"/>
    <xf numFmtId="49" fontId="5" fillId="0" borderId="0" xfId="0" applyNumberFormat="1" applyFont="1" applyAlignment="1">
      <alignment horizontal="left"/>
    </xf>
    <xf numFmtId="49" fontId="3" fillId="26" borderId="10" xfId="51" applyNumberFormat="1" applyFont="1" applyFill="1" applyBorder="1" applyAlignment="1">
      <alignment horizontal="left"/>
    </xf>
    <xf numFmtId="49" fontId="7" fillId="26" borderId="11" xfId="51" applyNumberFormat="1" applyFont="1" applyFill="1" applyBorder="1" applyAlignment="1">
      <alignment horizontal="right"/>
    </xf>
    <xf numFmtId="0" fontId="7" fillId="27" borderId="10" xfId="59" applyFont="1" applyFill="1" applyBorder="1" applyAlignment="1">
      <alignment horizontal="center"/>
    </xf>
    <xf numFmtId="0" fontId="7" fillId="28" borderId="12" xfId="59" applyFont="1" applyFill="1" applyBorder="1" applyAlignment="1">
      <alignment horizontal="center"/>
    </xf>
    <xf numFmtId="0" fontId="7" fillId="29" borderId="10" xfId="59" applyFont="1" applyFill="1" applyBorder="1" applyAlignment="1">
      <alignment horizontal="center"/>
    </xf>
    <xf numFmtId="0" fontId="3" fillId="0" borderId="0" xfId="51" applyFont="1" applyFill="1" applyBorder="1"/>
    <xf numFmtId="49" fontId="7" fillId="26" borderId="11" xfId="56" applyNumberFormat="1" applyFont="1" applyFill="1" applyBorder="1" applyAlignment="1">
      <alignment horizontal="right"/>
    </xf>
    <xf numFmtId="49" fontId="7" fillId="29" borderId="10" xfId="59" applyNumberFormat="1" applyFont="1" applyFill="1" applyBorder="1" applyAlignment="1">
      <alignment horizontal="center"/>
    </xf>
    <xf numFmtId="3" fontId="7" fillId="27" borderId="10" xfId="59" applyNumberFormat="1" applyFont="1" applyFill="1" applyBorder="1" applyAlignment="1">
      <alignment horizontal="center"/>
    </xf>
    <xf numFmtId="3" fontId="7" fillId="28" borderId="12" xfId="59" applyNumberFormat="1" applyFont="1" applyFill="1" applyBorder="1" applyAlignment="1">
      <alignment horizontal="center"/>
    </xf>
    <xf numFmtId="3" fontId="7" fillId="29" borderId="10" xfId="59" applyNumberFormat="1" applyFont="1" applyFill="1" applyBorder="1" applyAlignment="1">
      <alignment horizontal="center"/>
    </xf>
    <xf numFmtId="49" fontId="2" fillId="0" borderId="10" xfId="51" applyNumberFormat="1" applyFont="1" applyFill="1" applyBorder="1" applyAlignment="1">
      <alignment horizontal="left"/>
    </xf>
    <xf numFmtId="49" fontId="2" fillId="0" borderId="11" xfId="60" applyNumberFormat="1" applyFont="1" applyFill="1" applyBorder="1" applyAlignment="1">
      <alignment horizontal="left" wrapText="1"/>
    </xf>
    <xf numFmtId="3" fontId="3" fillId="30" borderId="10" xfId="51" applyNumberFormat="1" applyFont="1" applyFill="1" applyBorder="1"/>
    <xf numFmtId="3" fontId="3" fillId="31" borderId="10" xfId="51" applyNumberFormat="1" applyFont="1" applyFill="1" applyBorder="1"/>
    <xf numFmtId="3" fontId="2" fillId="32" borderId="10" xfId="60" applyNumberFormat="1" applyFont="1" applyFill="1" applyBorder="1" applyAlignment="1">
      <alignment horizontal="right" wrapText="1"/>
    </xf>
    <xf numFmtId="49" fontId="2" fillId="0" borderId="11" xfId="60" applyNumberFormat="1" applyFont="1" applyFill="1" applyBorder="1" applyAlignment="1">
      <alignment wrapText="1"/>
    </xf>
    <xf numFmtId="49" fontId="3" fillId="0" borderId="10" xfId="51" applyNumberFormat="1" applyFont="1" applyBorder="1"/>
    <xf numFmtId="0" fontId="3" fillId="0" borderId="10" xfId="51" applyFont="1" applyBorder="1" applyAlignment="1">
      <alignment horizontal="left" vertical="top" wrapText="1"/>
    </xf>
    <xf numFmtId="0" fontId="3" fillId="0" borderId="11" xfId="51" applyFont="1" applyBorder="1" applyAlignment="1">
      <alignment horizontal="left" vertical="top" wrapText="1"/>
    </xf>
    <xf numFmtId="49" fontId="5" fillId="0" borderId="13" xfId="51" applyNumberFormat="1" applyFont="1" applyFill="1" applyBorder="1" applyAlignment="1">
      <alignment horizontal="left"/>
    </xf>
    <xf numFmtId="49" fontId="3" fillId="25" borderId="10" xfId="51" applyNumberFormat="1" applyFont="1" applyFill="1" applyBorder="1"/>
    <xf numFmtId="49" fontId="2" fillId="33" borderId="10" xfId="53" applyNumberFormat="1" applyFont="1" applyFill="1" applyBorder="1" applyAlignment="1">
      <alignment horizontal="left" wrapText="1"/>
    </xf>
    <xf numFmtId="3" fontId="3" fillId="25" borderId="10" xfId="51" applyNumberFormat="1" applyFont="1" applyFill="1" applyBorder="1" applyAlignment="1">
      <alignment horizontal="center"/>
    </xf>
    <xf numFmtId="49" fontId="3" fillId="0" borderId="10" xfId="51" applyNumberFormat="1" applyFont="1" applyFill="1" applyBorder="1"/>
    <xf numFmtId="49" fontId="3" fillId="0" borderId="10" xfId="51" applyNumberFormat="1" applyFont="1" applyFill="1" applyBorder="1" applyAlignment="1">
      <alignment horizontal="left"/>
    </xf>
    <xf numFmtId="3" fontId="3" fillId="34" borderId="10" xfId="51" applyNumberFormat="1" applyFont="1" applyFill="1" applyBorder="1"/>
    <xf numFmtId="49" fontId="3" fillId="0" borderId="0" xfId="51" applyNumberFormat="1" applyFont="1" applyFill="1" applyBorder="1"/>
    <xf numFmtId="49" fontId="5" fillId="0" borderId="0" xfId="51" applyNumberFormat="1" applyFont="1" applyFill="1" applyBorder="1" applyAlignment="1">
      <alignment horizontal="left"/>
    </xf>
    <xf numFmtId="0" fontId="4" fillId="0" borderId="0" xfId="51" applyFont="1"/>
    <xf numFmtId="0" fontId="7" fillId="27" borderId="12" xfId="59" applyFont="1" applyFill="1" applyBorder="1" applyAlignment="1">
      <alignment horizontal="center"/>
    </xf>
    <xf numFmtId="3" fontId="7" fillId="27" borderId="12" xfId="59" applyNumberFormat="1" applyFont="1" applyFill="1" applyBorder="1" applyAlignment="1">
      <alignment horizontal="center"/>
    </xf>
    <xf numFmtId="3" fontId="4" fillId="0" borderId="0" xfId="51" applyNumberFormat="1" applyBorder="1"/>
    <xf numFmtId="49" fontId="3" fillId="0" borderId="11" xfId="51" applyNumberFormat="1" applyFont="1" applyFill="1" applyBorder="1"/>
    <xf numFmtId="3" fontId="4" fillId="0" borderId="14" xfId="51" applyNumberFormat="1" applyBorder="1"/>
    <xf numFmtId="49" fontId="51" fillId="0" borderId="0" xfId="0" applyNumberFormat="1" applyFont="1" applyFill="1"/>
    <xf numFmtId="49" fontId="30" fillId="0" borderId="0" xfId="58" applyNumberFormat="1" applyFont="1" applyFill="1" applyBorder="1" applyAlignment="1">
      <alignment horizontal="left"/>
    </xf>
    <xf numFmtId="49" fontId="31" fillId="0" borderId="0" xfId="52" applyNumberFormat="1" applyFont="1" applyFill="1" applyBorder="1" applyAlignment="1">
      <alignment horizontal="left" vertical="center"/>
    </xf>
    <xf numFmtId="49" fontId="32" fillId="0" borderId="0" xfId="52" applyNumberFormat="1" applyFont="1" applyFill="1" applyBorder="1" applyAlignment="1">
      <alignment horizontal="left" vertical="center"/>
    </xf>
    <xf numFmtId="3" fontId="33" fillId="0" borderId="0" xfId="52" applyNumberFormat="1" applyFont="1" applyFill="1" applyBorder="1" applyAlignment="1">
      <alignment horizontal="center"/>
    </xf>
    <xf numFmtId="3" fontId="35" fillId="41" borderId="26" xfId="52" applyNumberFormat="1" applyFont="1" applyFill="1" applyBorder="1" applyAlignment="1">
      <alignment horizontal="center" vertical="center"/>
    </xf>
    <xf numFmtId="3" fontId="35" fillId="41" borderId="27" xfId="52" applyNumberFormat="1" applyFont="1" applyFill="1" applyBorder="1" applyAlignment="1">
      <alignment horizontal="center" vertical="center"/>
    </xf>
    <xf numFmtId="0" fontId="52" fillId="42" borderId="28" xfId="0" applyFont="1" applyFill="1" applyBorder="1" applyAlignment="1">
      <alignment vertical="top" wrapText="1"/>
    </xf>
    <xf numFmtId="0" fontId="36" fillId="0" borderId="0" xfId="0" applyFont="1" applyAlignment="1">
      <alignment horizontal="left"/>
    </xf>
    <xf numFmtId="3" fontId="53" fillId="42" borderId="28" xfId="52" applyNumberFormat="1" applyFont="1" applyFill="1" applyBorder="1" applyAlignment="1">
      <alignment horizontal="center"/>
    </xf>
    <xf numFmtId="0" fontId="37" fillId="0" borderId="0" xfId="0" applyFont="1"/>
    <xf numFmtId="0" fontId="0" fillId="0" borderId="29" xfId="0" applyFill="1" applyBorder="1" applyAlignment="1">
      <alignment horizontal="center" vertical="center"/>
    </xf>
    <xf numFmtId="49" fontId="35" fillId="0" borderId="26" xfId="55" applyNumberFormat="1" applyFont="1" applyFill="1" applyBorder="1" applyAlignment="1">
      <alignment horizontal="center" vertical="center"/>
    </xf>
    <xf numFmtId="0" fontId="39" fillId="0" borderId="29" xfId="0" applyFont="1" applyBorder="1" applyAlignment="1">
      <alignment horizontal="center" vertical="center"/>
    </xf>
    <xf numFmtId="0" fontId="35" fillId="0" borderId="30" xfId="55" applyFont="1" applyFill="1" applyBorder="1" applyAlignment="1">
      <alignment horizontal="center" vertical="center"/>
    </xf>
    <xf numFmtId="0" fontId="35" fillId="0" borderId="26" xfId="55" applyFont="1" applyFill="1" applyBorder="1" applyAlignment="1">
      <alignment horizontal="center" vertical="center"/>
    </xf>
    <xf numFmtId="0" fontId="35" fillId="41" borderId="26" xfId="55" applyFont="1" applyFill="1" applyBorder="1" applyAlignment="1">
      <alignment horizontal="center" vertical="center"/>
    </xf>
    <xf numFmtId="3" fontId="40" fillId="41" borderId="26" xfId="52" applyNumberFormat="1" applyFont="1" applyFill="1" applyBorder="1" applyAlignment="1">
      <alignment horizontal="center" vertical="center"/>
    </xf>
    <xf numFmtId="49" fontId="54" fillId="0" borderId="0" xfId="58" applyNumberFormat="1" applyFont="1" applyFill="1" applyBorder="1" applyAlignment="1">
      <alignment horizontal="center" vertical="center"/>
    </xf>
    <xf numFmtId="49" fontId="38" fillId="0" borderId="0" xfId="58" applyNumberFormat="1" applyFont="1" applyFill="1" applyBorder="1" applyAlignment="1">
      <alignment horizontal="right"/>
    </xf>
    <xf numFmtId="3" fontId="29" fillId="0" borderId="0" xfId="52" applyNumberFormat="1" applyFont="1" applyFill="1" applyBorder="1" applyAlignment="1">
      <alignment horizontal="center"/>
    </xf>
    <xf numFmtId="49" fontId="41" fillId="0" borderId="0" xfId="0" applyNumberFormat="1" applyFont="1" applyAlignment="1">
      <alignment horizontal="left"/>
    </xf>
    <xf numFmtId="0" fontId="42" fillId="0" borderId="0" xfId="0" applyFont="1"/>
    <xf numFmtId="3" fontId="53" fillId="42" borderId="0" xfId="52" applyNumberFormat="1" applyFont="1" applyFill="1" applyBorder="1" applyAlignment="1">
      <alignment horizontal="center"/>
    </xf>
    <xf numFmtId="3" fontId="35" fillId="0" borderId="26" xfId="52" applyNumberFormat="1" applyFont="1" applyFill="1" applyBorder="1" applyAlignment="1">
      <alignment horizontal="center" vertical="center"/>
    </xf>
    <xf numFmtId="0" fontId="34" fillId="41" borderId="27" xfId="0" applyFont="1" applyFill="1" applyBorder="1" applyAlignment="1">
      <alignment horizontal="center"/>
    </xf>
    <xf numFmtId="0" fontId="34" fillId="41" borderId="27" xfId="0" applyFont="1" applyFill="1" applyBorder="1"/>
    <xf numFmtId="3" fontId="35" fillId="41" borderId="27" xfId="30" applyNumberFormat="1" applyFont="1" applyFill="1" applyBorder="1" applyAlignment="1">
      <alignment horizontal="center" vertical="center"/>
    </xf>
    <xf numFmtId="3" fontId="35" fillId="41" borderId="26" xfId="30" applyNumberFormat="1" applyFont="1" applyFill="1" applyBorder="1" applyAlignment="1">
      <alignment horizontal="center" vertical="center" wrapText="1"/>
    </xf>
    <xf numFmtId="3" fontId="35" fillId="41" borderId="30" xfId="30" applyNumberFormat="1" applyFont="1" applyFill="1" applyBorder="1" applyAlignment="1">
      <alignment horizontal="center" vertical="center" wrapText="1"/>
    </xf>
    <xf numFmtId="0" fontId="34" fillId="0" borderId="31" xfId="0" applyFont="1" applyFill="1" applyBorder="1" applyAlignment="1">
      <alignment horizontal="center" vertical="center"/>
    </xf>
    <xf numFmtId="0" fontId="34" fillId="0" borderId="31" xfId="0" applyFont="1" applyFill="1" applyBorder="1" applyAlignment="1">
      <alignment vertical="center" wrapText="1"/>
    </xf>
    <xf numFmtId="3" fontId="35" fillId="41" borderId="31" xfId="30" applyNumberFormat="1" applyFont="1" applyFill="1" applyBorder="1" applyAlignment="1">
      <alignment horizontal="center" vertical="center"/>
    </xf>
    <xf numFmtId="3" fontId="35" fillId="41" borderId="32" xfId="30" applyNumberFormat="1" applyFont="1" applyFill="1" applyBorder="1" applyAlignment="1">
      <alignment horizontal="center" vertical="center"/>
    </xf>
    <xf numFmtId="0" fontId="0" fillId="0" borderId="0" xfId="0" applyBorder="1" applyAlignment="1">
      <alignment horizontal="center" vertical="center"/>
    </xf>
    <xf numFmtId="49" fontId="34" fillId="0" borderId="33" xfId="58" applyNumberFormat="1" applyFont="1" applyFill="1" applyBorder="1" applyAlignment="1">
      <alignment horizontal="center" vertical="center"/>
    </xf>
    <xf numFmtId="0" fontId="39" fillId="41" borderId="33" xfId="0" applyFont="1" applyFill="1" applyBorder="1"/>
    <xf numFmtId="3" fontId="35" fillId="41" borderId="33" xfId="30" applyNumberFormat="1" applyFont="1" applyFill="1" applyBorder="1" applyAlignment="1">
      <alignment horizontal="center" vertical="center"/>
    </xf>
    <xf numFmtId="0" fontId="34" fillId="0" borderId="31" xfId="0" applyFont="1" applyFill="1" applyBorder="1"/>
    <xf numFmtId="0" fontId="34" fillId="0" borderId="31" xfId="0" applyFont="1" applyFill="1" applyBorder="1" applyAlignment="1">
      <alignment wrapText="1"/>
    </xf>
    <xf numFmtId="0" fontId="34" fillId="41" borderId="31" xfId="0" applyFont="1" applyFill="1" applyBorder="1"/>
    <xf numFmtId="3" fontId="35" fillId="41" borderId="34" xfId="30" applyNumberFormat="1" applyFont="1" applyFill="1" applyBorder="1" applyAlignment="1">
      <alignment horizontal="center" vertical="center"/>
    </xf>
    <xf numFmtId="0" fontId="34" fillId="0" borderId="33" xfId="0" applyFont="1" applyFill="1" applyBorder="1" applyAlignment="1">
      <alignment horizontal="center"/>
    </xf>
    <xf numFmtId="0" fontId="39" fillId="0" borderId="33" xfId="0" applyFont="1" applyFill="1" applyBorder="1"/>
    <xf numFmtId="0" fontId="34" fillId="0" borderId="31" xfId="0" applyFont="1" applyFill="1" applyBorder="1" applyAlignment="1">
      <alignment horizontal="left" vertical="center" wrapText="1"/>
    </xf>
    <xf numFmtId="0" fontId="34" fillId="41" borderId="31" xfId="0" applyFont="1" applyFill="1" applyBorder="1" applyAlignment="1">
      <alignment wrapText="1"/>
    </xf>
    <xf numFmtId="49" fontId="36" fillId="0" borderId="33" xfId="58" applyNumberFormat="1" applyFont="1" applyFill="1" applyBorder="1" applyAlignment="1">
      <alignment horizontal="center" vertical="center"/>
    </xf>
    <xf numFmtId="49" fontId="34" fillId="0" borderId="26" xfId="58" applyNumberFormat="1" applyFont="1" applyFill="1" applyBorder="1" applyAlignment="1">
      <alignment horizontal="center" vertical="center"/>
    </xf>
    <xf numFmtId="0" fontId="34" fillId="41" borderId="26" xfId="0" applyFont="1" applyFill="1" applyBorder="1"/>
    <xf numFmtId="3" fontId="35" fillId="41" borderId="28" xfId="30" applyNumberFormat="1" applyFont="1" applyFill="1" applyBorder="1" applyAlignment="1">
      <alignment horizontal="center" vertical="center"/>
    </xf>
    <xf numFmtId="3" fontId="35" fillId="41" borderId="26" xfId="30" applyNumberFormat="1" applyFont="1" applyFill="1" applyBorder="1" applyAlignment="1">
      <alignment horizontal="center" vertical="center"/>
    </xf>
    <xf numFmtId="0" fontId="0" fillId="0" borderId="0" xfId="0" applyBorder="1" applyAlignment="1"/>
    <xf numFmtId="49" fontId="44" fillId="0" borderId="0" xfId="0" applyNumberFormat="1" applyFont="1" applyFill="1" applyAlignment="1">
      <alignment horizontal="left"/>
    </xf>
    <xf numFmtId="3" fontId="4" fillId="0" borderId="0" xfId="0" applyNumberFormat="1" applyFont="1" applyFill="1"/>
    <xf numFmtId="0" fontId="4" fillId="0" borderId="0" xfId="0" applyFont="1" applyFill="1"/>
    <xf numFmtId="0" fontId="35" fillId="41" borderId="30" xfId="55" applyFont="1" applyFill="1" applyBorder="1" applyAlignment="1">
      <alignment horizontal="center" vertical="center"/>
    </xf>
    <xf numFmtId="2" fontId="0" fillId="0" borderId="35" xfId="0" applyNumberFormat="1" applyBorder="1" applyAlignment="1">
      <alignment horizontal="center" vertical="center"/>
    </xf>
    <xf numFmtId="0" fontId="35" fillId="41" borderId="30" xfId="55" applyNumberFormat="1" applyFont="1" applyFill="1" applyBorder="1" applyAlignment="1">
      <alignment horizontal="center" vertical="center"/>
    </xf>
    <xf numFmtId="0" fontId="35" fillId="41" borderId="26" xfId="55" applyNumberFormat="1" applyFont="1" applyFill="1" applyBorder="1" applyAlignment="1">
      <alignment horizontal="center" vertical="center"/>
    </xf>
    <xf numFmtId="3" fontId="35" fillId="41" borderId="36" xfId="30" applyNumberFormat="1" applyFont="1" applyFill="1" applyBorder="1" applyAlignment="1">
      <alignment horizontal="center" vertical="center"/>
    </xf>
    <xf numFmtId="0" fontId="0" fillId="0" borderId="37" xfId="0" applyBorder="1" applyAlignment="1">
      <alignment horizontal="center" vertical="center"/>
    </xf>
    <xf numFmtId="3" fontId="34" fillId="0" borderId="34" xfId="0" applyNumberFormat="1" applyFont="1" applyBorder="1" applyAlignment="1">
      <alignment horizontal="center" vertical="center"/>
    </xf>
    <xf numFmtId="3" fontId="34" fillId="0" borderId="34" xfId="30" applyNumberFormat="1" applyFont="1" applyBorder="1" applyAlignment="1">
      <alignment horizontal="center" vertical="center"/>
    </xf>
    <xf numFmtId="3" fontId="34" fillId="0" borderId="30" xfId="0" applyNumberFormat="1" applyFont="1" applyBorder="1" applyAlignment="1">
      <alignment horizontal="center" vertical="center"/>
    </xf>
    <xf numFmtId="3" fontId="34" fillId="0" borderId="33" xfId="0" applyNumberFormat="1" applyFont="1" applyBorder="1" applyAlignment="1">
      <alignment horizontal="center" vertical="center"/>
    </xf>
    <xf numFmtId="49" fontId="55" fillId="43" borderId="10" xfId="50" applyNumberFormat="1" applyFont="1" applyFill="1" applyBorder="1" applyAlignment="1">
      <alignment horizontal="center"/>
    </xf>
    <xf numFmtId="0" fontId="34" fillId="41" borderId="26" xfId="0" applyFont="1" applyFill="1" applyBorder="1" applyAlignment="1">
      <alignment horizontal="center" wrapText="1"/>
    </xf>
    <xf numFmtId="0" fontId="34" fillId="41" borderId="26" xfId="0" applyFont="1" applyFill="1" applyBorder="1" applyAlignment="1">
      <alignment wrapText="1"/>
    </xf>
    <xf numFmtId="3" fontId="34" fillId="41" borderId="26" xfId="0" applyNumberFormat="1" applyFont="1" applyFill="1" applyBorder="1" applyAlignment="1">
      <alignment horizontal="center" vertical="center" wrapText="1"/>
    </xf>
    <xf numFmtId="0" fontId="34" fillId="41" borderId="26" xfId="0" applyFont="1" applyFill="1" applyBorder="1" applyAlignment="1">
      <alignment horizontal="center" vertical="center" wrapText="1"/>
    </xf>
    <xf numFmtId="49" fontId="56" fillId="43" borderId="10" xfId="51" applyNumberFormat="1" applyFont="1" applyFill="1" applyBorder="1" applyAlignment="1">
      <alignment horizontal="left"/>
    </xf>
    <xf numFmtId="49" fontId="56" fillId="43" borderId="10" xfId="51" applyNumberFormat="1" applyFont="1" applyFill="1" applyBorder="1" applyAlignment="1">
      <alignment horizontal="right" indent="1"/>
    </xf>
    <xf numFmtId="49" fontId="56" fillId="43" borderId="10" xfId="57" applyNumberFormat="1" applyFont="1" applyFill="1" applyBorder="1" applyAlignment="1">
      <alignment horizontal="right" indent="1"/>
    </xf>
    <xf numFmtId="49" fontId="56" fillId="43" borderId="10" xfId="51" applyNumberFormat="1" applyFont="1" applyFill="1" applyBorder="1" applyAlignment="1">
      <alignment horizontal="center"/>
    </xf>
    <xf numFmtId="49" fontId="57" fillId="44" borderId="10" xfId="54" applyNumberFormat="1" applyFont="1" applyFill="1" applyBorder="1" applyAlignment="1">
      <alignment horizontal="left"/>
    </xf>
    <xf numFmtId="49" fontId="56" fillId="43" borderId="10" xfId="50" applyNumberFormat="1" applyFont="1" applyFill="1" applyBorder="1" applyAlignment="1">
      <alignment horizontal="center"/>
    </xf>
    <xf numFmtId="3" fontId="35" fillId="41" borderId="30" xfId="30" applyNumberFormat="1" applyFont="1" applyFill="1" applyBorder="1" applyAlignment="1">
      <alignment horizontal="center" vertical="center"/>
    </xf>
    <xf numFmtId="3" fontId="35" fillId="41" borderId="34" xfId="30" applyNumberFormat="1" applyFont="1" applyFill="1" applyBorder="1" applyAlignment="1">
      <alignment horizontal="center" vertical="center"/>
    </xf>
    <xf numFmtId="0" fontId="35" fillId="41" borderId="26" xfId="55" applyFont="1" applyFill="1" applyBorder="1" applyAlignment="1">
      <alignment horizontal="center" vertical="center"/>
    </xf>
    <xf numFmtId="0" fontId="52" fillId="42" borderId="0" xfId="0" applyFont="1" applyFill="1" applyBorder="1" applyAlignment="1">
      <alignment horizontal="center" vertical="top" wrapText="1"/>
    </xf>
    <xf numFmtId="0" fontId="0" fillId="0" borderId="28" xfId="0" applyBorder="1" applyAlignment="1">
      <alignment horizontal="center" vertical="center"/>
    </xf>
    <xf numFmtId="3" fontId="35" fillId="41" borderId="26" xfId="65" applyNumberFormat="1" applyFont="1" applyFill="1" applyBorder="1" applyAlignment="1">
      <alignment horizontal="center" vertical="center"/>
    </xf>
    <xf numFmtId="3" fontId="35" fillId="41" borderId="30" xfId="65" applyNumberFormat="1" applyFont="1" applyFill="1" applyBorder="1" applyAlignment="1">
      <alignment horizontal="center" vertical="center"/>
    </xf>
    <xf numFmtId="0" fontId="34" fillId="41" borderId="26" xfId="0" applyFont="1" applyFill="1" applyBorder="1" applyAlignment="1">
      <alignment vertical="top" wrapText="1"/>
    </xf>
    <xf numFmtId="3" fontId="35" fillId="41" borderId="34" xfId="65" applyNumberFormat="1" applyFont="1" applyFill="1" applyBorder="1" applyAlignment="1">
      <alignment horizontal="center" vertical="center"/>
    </xf>
    <xf numFmtId="3" fontId="35" fillId="41" borderId="33" xfId="65" applyNumberFormat="1" applyFont="1" applyFill="1" applyBorder="1" applyAlignment="1">
      <alignment horizontal="center" vertical="center"/>
    </xf>
    <xf numFmtId="3" fontId="35" fillId="41" borderId="31" xfId="65" applyNumberFormat="1" applyFont="1" applyFill="1" applyBorder="1" applyAlignment="1">
      <alignment horizontal="center" vertical="center"/>
    </xf>
    <xf numFmtId="3" fontId="35" fillId="41" borderId="32" xfId="65" applyNumberFormat="1" applyFont="1" applyFill="1" applyBorder="1" applyAlignment="1">
      <alignment horizontal="center" vertical="center"/>
    </xf>
    <xf numFmtId="3" fontId="35" fillId="41" borderId="38" xfId="30" applyNumberFormat="1" applyFont="1" applyFill="1" applyBorder="1" applyAlignment="1">
      <alignment horizontal="center" vertical="center"/>
    </xf>
    <xf numFmtId="3" fontId="35" fillId="41" borderId="29" xfId="30" applyNumberFormat="1" applyFont="1" applyFill="1" applyBorder="1" applyAlignment="1">
      <alignment horizontal="center" vertical="center"/>
    </xf>
    <xf numFmtId="3" fontId="35" fillId="41" borderId="34" xfId="30" applyNumberFormat="1" applyFont="1" applyFill="1" applyBorder="1" applyAlignment="1">
      <alignment horizontal="center" vertical="center"/>
    </xf>
    <xf numFmtId="0" fontId="34" fillId="41" borderId="31" xfId="0" applyFont="1" applyFill="1" applyBorder="1" applyAlignment="1">
      <alignment horizontal="center"/>
    </xf>
    <xf numFmtId="3" fontId="35" fillId="41" borderId="34" xfId="30" applyNumberFormat="1" applyFont="1" applyFill="1" applyBorder="1" applyAlignment="1">
      <alignment horizontal="center" vertical="center"/>
    </xf>
    <xf numFmtId="3" fontId="35" fillId="41" borderId="31" xfId="30" applyNumberFormat="1" applyFont="1" applyFill="1" applyBorder="1" applyAlignment="1">
      <alignment horizontal="center" vertical="center"/>
    </xf>
    <xf numFmtId="49" fontId="36" fillId="0" borderId="31" xfId="58" applyNumberFormat="1" applyFont="1" applyFill="1" applyBorder="1" applyAlignment="1">
      <alignment horizontal="center" vertical="center"/>
    </xf>
    <xf numFmtId="49" fontId="36" fillId="0" borderId="32" xfId="58" applyNumberFormat="1" applyFont="1" applyFill="1" applyBorder="1" applyAlignment="1">
      <alignment horizontal="center" vertical="center"/>
    </xf>
    <xf numFmtId="49" fontId="34" fillId="0" borderId="31" xfId="58" applyNumberFormat="1" applyFont="1" applyFill="1" applyBorder="1" applyAlignment="1">
      <alignment horizontal="center" vertical="center"/>
    </xf>
    <xf numFmtId="49" fontId="36" fillId="0" borderId="27" xfId="58" applyNumberFormat="1" applyFont="1" applyFill="1" applyBorder="1" applyAlignment="1">
      <alignment horizontal="center" vertical="center"/>
    </xf>
    <xf numFmtId="0" fontId="34" fillId="0" borderId="31" xfId="0" applyFont="1" applyFill="1" applyBorder="1" applyAlignment="1">
      <alignment horizontal="center"/>
    </xf>
    <xf numFmtId="0" fontId="3" fillId="0" borderId="37" xfId="0" applyFont="1" applyBorder="1"/>
    <xf numFmtId="0" fontId="3" fillId="0" borderId="0" xfId="0" applyFont="1" applyBorder="1"/>
    <xf numFmtId="0" fontId="3" fillId="0" borderId="28" xfId="0" applyFont="1" applyBorder="1"/>
    <xf numFmtId="0" fontId="4" fillId="0" borderId="37" xfId="0" applyFont="1" applyBorder="1" applyAlignment="1">
      <alignment horizontal="center" vertical="center"/>
    </xf>
    <xf numFmtId="0" fontId="4" fillId="0" borderId="0" xfId="0" applyFont="1" applyBorder="1" applyAlignment="1">
      <alignment horizontal="center" vertical="center"/>
    </xf>
    <xf numFmtId="0" fontId="4" fillId="0" borderId="35" xfId="0" applyFont="1" applyBorder="1" applyAlignment="1">
      <alignment horizontal="center" vertical="center"/>
    </xf>
    <xf numFmtId="0" fontId="4" fillId="0" borderId="28" xfId="0" applyFont="1" applyBorder="1" applyAlignment="1">
      <alignment horizontal="center" vertical="center"/>
    </xf>
    <xf numFmtId="0" fontId="0" fillId="0" borderId="0" xfId="0" applyAlignment="1">
      <alignment horizontal="center"/>
    </xf>
    <xf numFmtId="3" fontId="35" fillId="41" borderId="34" xfId="30" applyNumberFormat="1" applyFont="1" applyFill="1" applyBorder="1" applyAlignment="1">
      <alignment horizontal="center" vertical="center"/>
    </xf>
    <xf numFmtId="3" fontId="35" fillId="41" borderId="31" xfId="30" applyNumberFormat="1" applyFont="1" applyFill="1" applyBorder="1" applyAlignment="1">
      <alignment horizontal="center" vertical="center"/>
    </xf>
    <xf numFmtId="0" fontId="35" fillId="0" borderId="26" xfId="55" applyFont="1" applyFill="1" applyBorder="1" applyAlignment="1">
      <alignment horizontal="center" vertical="center"/>
    </xf>
    <xf numFmtId="0" fontId="35" fillId="41" borderId="26" xfId="55" applyFont="1" applyFill="1" applyBorder="1" applyAlignment="1">
      <alignment horizontal="center" vertical="center"/>
    </xf>
    <xf numFmtId="3" fontId="35" fillId="41" borderId="34" xfId="30" applyNumberFormat="1" applyFont="1" applyFill="1" applyBorder="1" applyAlignment="1">
      <alignment horizontal="center" vertical="center"/>
    </xf>
    <xf numFmtId="0" fontId="39" fillId="41" borderId="31" xfId="0" applyFont="1" applyFill="1" applyBorder="1"/>
    <xf numFmtId="3" fontId="35" fillId="41" borderId="28" xfId="52" applyNumberFormat="1" applyFont="1" applyFill="1" applyBorder="1" applyAlignment="1">
      <alignment horizontal="center" vertical="center"/>
    </xf>
    <xf numFmtId="3" fontId="35" fillId="41" borderId="38" xfId="52" applyNumberFormat="1" applyFont="1" applyFill="1" applyBorder="1" applyAlignment="1">
      <alignment horizontal="center" vertical="center"/>
    </xf>
    <xf numFmtId="3" fontId="35" fillId="41" borderId="27" xfId="65" applyNumberFormat="1" applyFont="1" applyFill="1" applyBorder="1" applyAlignment="1">
      <alignment horizontal="center" vertical="center"/>
    </xf>
    <xf numFmtId="3" fontId="34" fillId="0" borderId="26" xfId="0" applyNumberFormat="1" applyFont="1" applyFill="1" applyBorder="1" applyAlignment="1">
      <alignment horizontal="center" vertical="center" wrapText="1"/>
    </xf>
    <xf numFmtId="3" fontId="35" fillId="0" borderId="33" xfId="65" applyNumberFormat="1" applyFont="1" applyFill="1" applyBorder="1" applyAlignment="1">
      <alignment horizontal="center" vertical="center"/>
    </xf>
    <xf numFmtId="3" fontId="35" fillId="0" borderId="31" xfId="65" applyNumberFormat="1" applyFont="1" applyFill="1" applyBorder="1" applyAlignment="1">
      <alignment horizontal="center" vertical="center"/>
    </xf>
    <xf numFmtId="3" fontId="35" fillId="41" borderId="31" xfId="52" applyNumberFormat="1" applyFont="1" applyFill="1" applyBorder="1" applyAlignment="1">
      <alignment horizontal="center" vertical="center"/>
    </xf>
    <xf numFmtId="3" fontId="35" fillId="41" borderId="31" xfId="30" applyNumberFormat="1" applyFont="1" applyFill="1" applyBorder="1" applyAlignment="1">
      <alignment horizontal="center" vertical="center" wrapText="1"/>
    </xf>
    <xf numFmtId="3" fontId="35" fillId="41" borderId="32" xfId="30" applyNumberFormat="1" applyFont="1" applyFill="1" applyBorder="1" applyAlignment="1">
      <alignment horizontal="center" vertical="center" wrapText="1"/>
    </xf>
    <xf numFmtId="0" fontId="34" fillId="41" borderId="0" xfId="0" applyFont="1" applyFill="1" applyBorder="1" applyAlignment="1">
      <alignment horizontal="center" vertical="center" wrapText="1"/>
    </xf>
    <xf numFmtId="3" fontId="34" fillId="41" borderId="32" xfId="0" applyNumberFormat="1" applyFont="1" applyFill="1" applyBorder="1" applyAlignment="1">
      <alignment horizontal="center" vertical="center" wrapText="1"/>
    </xf>
    <xf numFmtId="3" fontId="34" fillId="41" borderId="31" xfId="0" applyNumberFormat="1" applyFont="1" applyFill="1" applyBorder="1" applyAlignment="1">
      <alignment horizontal="center" vertical="center" wrapText="1"/>
    </xf>
    <xf numFmtId="0" fontId="34" fillId="0" borderId="26" xfId="0" applyFont="1" applyFill="1" applyBorder="1" applyAlignment="1">
      <alignment wrapText="1"/>
    </xf>
    <xf numFmtId="0" fontId="34" fillId="0" borderId="26" xfId="0" applyFont="1" applyFill="1" applyBorder="1" applyAlignment="1">
      <alignment horizontal="center" vertical="center"/>
    </xf>
    <xf numFmtId="0" fontId="0" fillId="0" borderId="0" xfId="0" applyBorder="1" applyAlignment="1">
      <alignment horizontal="center"/>
    </xf>
    <xf numFmtId="3" fontId="35" fillId="41" borderId="29" xfId="52" applyNumberFormat="1" applyFont="1" applyFill="1" applyBorder="1" applyAlignment="1">
      <alignment horizontal="center" vertical="center"/>
    </xf>
    <xf numFmtId="3" fontId="35" fillId="41" borderId="34" xfId="30" applyNumberFormat="1" applyFont="1" applyFill="1" applyBorder="1" applyAlignment="1">
      <alignment horizontal="center" vertical="center"/>
    </xf>
    <xf numFmtId="3" fontId="35" fillId="41" borderId="31" xfId="30" applyNumberFormat="1" applyFont="1" applyFill="1" applyBorder="1" applyAlignment="1">
      <alignment horizontal="center" vertical="center"/>
    </xf>
    <xf numFmtId="49" fontId="54" fillId="0" borderId="31" xfId="58" applyNumberFormat="1" applyFont="1" applyFill="1" applyBorder="1" applyAlignment="1">
      <alignment horizontal="center" vertical="center"/>
    </xf>
    <xf numFmtId="49" fontId="34" fillId="0" borderId="0" xfId="0" applyNumberFormat="1" applyFont="1" applyBorder="1" applyAlignment="1"/>
    <xf numFmtId="0" fontId="34" fillId="0" borderId="30" xfId="0" applyFont="1" applyFill="1" applyBorder="1"/>
    <xf numFmtId="3" fontId="34" fillId="0" borderId="39" xfId="0" applyNumberFormat="1" applyFont="1" applyBorder="1" applyAlignment="1">
      <alignment horizontal="center" vertical="center"/>
    </xf>
    <xf numFmtId="3" fontId="34" fillId="0" borderId="40" xfId="0" applyNumberFormat="1" applyFont="1" applyBorder="1" applyAlignment="1">
      <alignment horizontal="center" vertical="center"/>
    </xf>
    <xf numFmtId="3" fontId="35" fillId="41" borderId="39" xfId="30" applyNumberFormat="1" applyFont="1" applyFill="1" applyBorder="1" applyAlignment="1">
      <alignment horizontal="center" vertical="center"/>
    </xf>
    <xf numFmtId="49" fontId="58" fillId="43" borderId="10" xfId="57" applyNumberFormat="1" applyFont="1" applyFill="1" applyBorder="1" applyAlignment="1">
      <alignment horizontal="right" indent="1"/>
    </xf>
    <xf numFmtId="0" fontId="59" fillId="0" borderId="29" xfId="0" applyFont="1" applyBorder="1" applyAlignment="1">
      <alignment horizontal="center" vertical="center" wrapText="1"/>
    </xf>
    <xf numFmtId="49" fontId="58" fillId="43" borderId="10" xfId="51" applyNumberFormat="1" applyFont="1" applyFill="1" applyBorder="1" applyAlignment="1">
      <alignment horizontal="right" indent="1"/>
    </xf>
    <xf numFmtId="49" fontId="58" fillId="45" borderId="10" xfId="57" applyNumberFormat="1" applyFont="1" applyFill="1" applyBorder="1" applyAlignment="1">
      <alignment horizontal="right" indent="1"/>
    </xf>
    <xf numFmtId="49" fontId="58" fillId="46" borderId="10" xfId="51" applyNumberFormat="1" applyFont="1" applyFill="1" applyBorder="1" applyAlignment="1">
      <alignment horizontal="right" wrapText="1" indent="1"/>
    </xf>
    <xf numFmtId="49" fontId="58" fillId="47" borderId="10" xfId="51" applyNumberFormat="1" applyFont="1" applyFill="1" applyBorder="1" applyAlignment="1">
      <alignment horizontal="right" wrapText="1" indent="1"/>
    </xf>
    <xf numFmtId="49" fontId="58" fillId="48" borderId="10" xfId="57" applyNumberFormat="1" applyFont="1" applyFill="1" applyBorder="1" applyAlignment="1">
      <alignment horizontal="right" indent="1"/>
    </xf>
    <xf numFmtId="3" fontId="60" fillId="41" borderId="26" xfId="52" applyNumberFormat="1" applyFont="1" applyFill="1" applyBorder="1" applyAlignment="1">
      <alignment horizontal="center" vertical="center"/>
    </xf>
    <xf numFmtId="49" fontId="58" fillId="43" borderId="10" xfId="51" applyNumberFormat="1" applyFont="1" applyFill="1" applyBorder="1" applyAlignment="1">
      <alignment horizontal="left"/>
    </xf>
    <xf numFmtId="49" fontId="58" fillId="43" borderId="10" xfId="51" applyNumberFormat="1" applyFont="1" applyFill="1" applyBorder="1" applyAlignment="1">
      <alignment horizontal="center"/>
    </xf>
    <xf numFmtId="49" fontId="58" fillId="45" borderId="10" xfId="51" applyNumberFormat="1" applyFont="1" applyFill="1" applyBorder="1" applyAlignment="1">
      <alignment horizontal="center"/>
    </xf>
    <xf numFmtId="49" fontId="58" fillId="46" borderId="10" xfId="51" applyNumberFormat="1" applyFont="1" applyFill="1" applyBorder="1" applyAlignment="1">
      <alignment horizontal="center"/>
    </xf>
    <xf numFmtId="49" fontId="58" fillId="47" borderId="10" xfId="51" applyNumberFormat="1" applyFont="1" applyFill="1" applyBorder="1" applyAlignment="1">
      <alignment horizontal="center"/>
    </xf>
    <xf numFmtId="49" fontId="58" fillId="48" borderId="10" xfId="51" applyNumberFormat="1" applyFont="1" applyFill="1" applyBorder="1" applyAlignment="1">
      <alignment horizontal="center"/>
    </xf>
    <xf numFmtId="3" fontId="61" fillId="41" borderId="27" xfId="52" applyNumberFormat="1" applyFont="1" applyFill="1" applyBorder="1" applyAlignment="1">
      <alignment horizontal="center" vertical="center"/>
    </xf>
    <xf numFmtId="3" fontId="61" fillId="41" borderId="26" xfId="52" applyNumberFormat="1" applyFont="1" applyFill="1" applyBorder="1" applyAlignment="1">
      <alignment horizontal="center" vertical="center"/>
    </xf>
    <xf numFmtId="3" fontId="61" fillId="41" borderId="28" xfId="52" applyNumberFormat="1" applyFont="1" applyFill="1" applyBorder="1" applyAlignment="1">
      <alignment horizontal="center" vertical="center"/>
    </xf>
    <xf numFmtId="3" fontId="62" fillId="42" borderId="28" xfId="52" applyNumberFormat="1" applyFont="1" applyFill="1" applyBorder="1" applyAlignment="1">
      <alignment horizontal="center"/>
    </xf>
    <xf numFmtId="0" fontId="58" fillId="42" borderId="42" xfId="0" applyFont="1" applyFill="1" applyBorder="1" applyAlignment="1">
      <alignment vertical="top" wrapText="1"/>
    </xf>
    <xf numFmtId="0" fontId="59" fillId="41" borderId="36" xfId="0" applyFont="1" applyFill="1" applyBorder="1" applyAlignment="1">
      <alignment horizontal="center"/>
    </xf>
    <xf numFmtId="0" fontId="59" fillId="41" borderId="43" xfId="0" applyFont="1" applyFill="1" applyBorder="1" applyAlignment="1">
      <alignment vertical="top" wrapText="1"/>
    </xf>
    <xf numFmtId="3" fontId="61" fillId="41" borderId="35" xfId="66" applyNumberFormat="1" applyFont="1" applyFill="1" applyBorder="1" applyAlignment="1">
      <alignment horizontal="center" vertical="center"/>
    </xf>
    <xf numFmtId="3" fontId="61" fillId="41" borderId="30" xfId="66" applyNumberFormat="1" applyFont="1" applyFill="1" applyBorder="1" applyAlignment="1">
      <alignment horizontal="center" vertical="center"/>
    </xf>
    <xf numFmtId="3" fontId="61" fillId="41" borderId="29" xfId="66" applyNumberFormat="1" applyFont="1" applyFill="1" applyBorder="1" applyAlignment="1">
      <alignment horizontal="center" vertical="center"/>
    </xf>
    <xf numFmtId="0" fontId="59" fillId="41" borderId="44" xfId="0" applyFont="1" applyFill="1" applyBorder="1" applyAlignment="1">
      <alignment vertical="center"/>
    </xf>
    <xf numFmtId="0" fontId="59" fillId="41" borderId="44" xfId="0" applyFont="1" applyFill="1" applyBorder="1" applyAlignment="1">
      <alignment vertical="top" wrapText="1"/>
    </xf>
    <xf numFmtId="0" fontId="59" fillId="0" borderId="44" xfId="0" applyFont="1" applyFill="1" applyBorder="1" applyAlignment="1">
      <alignment vertical="top" wrapText="1"/>
    </xf>
    <xf numFmtId="0" fontId="59" fillId="41" borderId="35" xfId="0" applyFont="1" applyFill="1" applyBorder="1" applyAlignment="1">
      <alignment horizontal="center" vertical="top" wrapText="1"/>
    </xf>
    <xf numFmtId="0" fontId="58" fillId="42" borderId="44" xfId="0" applyFont="1" applyFill="1" applyBorder="1" applyAlignment="1">
      <alignment vertical="top" wrapText="1"/>
    </xf>
    <xf numFmtId="3" fontId="62" fillId="42" borderId="35" xfId="52" applyNumberFormat="1" applyFont="1" applyFill="1" applyBorder="1" applyAlignment="1">
      <alignment horizontal="center"/>
    </xf>
    <xf numFmtId="0" fontId="58" fillId="42" borderId="34" xfId="0" applyFont="1" applyFill="1" applyBorder="1" applyAlignment="1">
      <alignment vertical="top" wrapText="1"/>
    </xf>
    <xf numFmtId="0" fontId="59" fillId="41" borderId="36" xfId="0" applyFont="1" applyFill="1" applyBorder="1" applyAlignment="1">
      <alignment vertical="top" wrapText="1"/>
    </xf>
    <xf numFmtId="0" fontId="59" fillId="41" borderId="30" xfId="0" applyFont="1" applyFill="1" applyBorder="1" applyAlignment="1">
      <alignment vertical="top" wrapText="1"/>
    </xf>
    <xf numFmtId="0" fontId="58" fillId="42" borderId="30" xfId="0" applyFont="1" applyFill="1" applyBorder="1" applyAlignment="1">
      <alignment vertical="top" wrapText="1"/>
    </xf>
    <xf numFmtId="0" fontId="64" fillId="49" borderId="10" xfId="50" applyFont="1" applyFill="1" applyBorder="1" applyAlignment="1">
      <alignment horizontal="center"/>
    </xf>
    <xf numFmtId="0" fontId="64" fillId="50" borderId="10" xfId="50" applyFont="1" applyFill="1" applyBorder="1" applyAlignment="1">
      <alignment horizontal="center"/>
    </xf>
    <xf numFmtId="0" fontId="64" fillId="51" borderId="10" xfId="52" applyFont="1" applyFill="1" applyBorder="1" applyAlignment="1">
      <alignment horizontal="center"/>
    </xf>
    <xf numFmtId="0" fontId="64" fillId="52" borderId="10" xfId="52" applyFont="1" applyFill="1" applyBorder="1" applyAlignment="1">
      <alignment horizontal="center"/>
    </xf>
    <xf numFmtId="0" fontId="64" fillId="53" borderId="10" xfId="52" applyFont="1" applyFill="1" applyBorder="1" applyAlignment="1">
      <alignment horizontal="center"/>
    </xf>
    <xf numFmtId="0" fontId="59" fillId="41" borderId="0" xfId="50" applyFont="1" applyFill="1" applyBorder="1" applyAlignment="1">
      <alignment textRotation="90"/>
    </xf>
    <xf numFmtId="0" fontId="59" fillId="0" borderId="0" xfId="50" applyFont="1" applyFill="1" applyBorder="1" applyAlignment="1">
      <alignment textRotation="90"/>
    </xf>
    <xf numFmtId="3" fontId="64" fillId="54" borderId="10" xfId="52" applyNumberFormat="1" applyFont="1" applyFill="1" applyBorder="1" applyAlignment="1">
      <alignment horizontal="center"/>
    </xf>
    <xf numFmtId="3" fontId="64" fillId="55" borderId="10" xfId="52" applyNumberFormat="1" applyFont="1" applyFill="1" applyBorder="1" applyAlignment="1">
      <alignment horizontal="center"/>
    </xf>
    <xf numFmtId="3" fontId="64" fillId="51" borderId="10" xfId="52" applyNumberFormat="1" applyFont="1" applyFill="1" applyBorder="1" applyAlignment="1">
      <alignment horizontal="center"/>
    </xf>
    <xf numFmtId="3" fontId="64" fillId="52" borderId="10" xfId="52" applyNumberFormat="1" applyFont="1" applyFill="1" applyBorder="1" applyAlignment="1">
      <alignment horizontal="center"/>
    </xf>
    <xf numFmtId="3" fontId="64" fillId="53" borderId="10" xfId="52" applyNumberFormat="1" applyFont="1" applyFill="1" applyBorder="1" applyAlignment="1">
      <alignment horizontal="center"/>
    </xf>
    <xf numFmtId="0" fontId="59" fillId="41" borderId="0" xfId="50" applyFont="1" applyFill="1" applyBorder="1"/>
    <xf numFmtId="49" fontId="63" fillId="0" borderId="30" xfId="0" applyNumberFormat="1" applyFont="1" applyFill="1" applyBorder="1"/>
    <xf numFmtId="49" fontId="63" fillId="0" borderId="36" xfId="0" applyNumberFormat="1" applyFont="1" applyFill="1" applyBorder="1"/>
    <xf numFmtId="0" fontId="59" fillId="0" borderId="0" xfId="50" applyFont="1" applyFill="1" applyBorder="1"/>
    <xf numFmtId="49" fontId="59" fillId="0" borderId="0" xfId="50" applyNumberFormat="1" applyFont="1" applyFill="1" applyBorder="1" applyAlignment="1">
      <alignment horizontal="left"/>
    </xf>
    <xf numFmtId="49" fontId="59" fillId="0" borderId="0" xfId="50" applyNumberFormat="1" applyFont="1" applyFill="1" applyBorder="1"/>
    <xf numFmtId="0" fontId="59" fillId="41" borderId="0" xfId="0" applyFont="1" applyFill="1" applyBorder="1" applyAlignment="1">
      <alignment vertical="top" wrapText="1"/>
    </xf>
    <xf numFmtId="49" fontId="63" fillId="0" borderId="35" xfId="0" applyNumberFormat="1" applyFont="1" applyFill="1" applyBorder="1"/>
    <xf numFmtId="3" fontId="61" fillId="41" borderId="35" xfId="52" applyNumberFormat="1" applyFont="1" applyFill="1" applyBorder="1" applyAlignment="1">
      <alignment horizontal="center" vertical="center"/>
    </xf>
    <xf numFmtId="49" fontId="63" fillId="0" borderId="34" xfId="0" applyNumberFormat="1" applyFont="1" applyFill="1" applyBorder="1"/>
    <xf numFmtId="3" fontId="61" fillId="41" borderId="28" xfId="66" applyNumberFormat="1" applyFont="1" applyFill="1" applyBorder="1" applyAlignment="1">
      <alignment horizontal="center" vertical="center"/>
    </xf>
    <xf numFmtId="0" fontId="64" fillId="49" borderId="10" xfId="50" applyFont="1" applyFill="1" applyBorder="1" applyAlignment="1">
      <alignment horizontal="center"/>
    </xf>
    <xf numFmtId="0" fontId="64" fillId="50" borderId="10" xfId="50" applyFont="1" applyFill="1" applyBorder="1" applyAlignment="1">
      <alignment horizontal="center"/>
    </xf>
    <xf numFmtId="0" fontId="64" fillId="51" borderId="10" xfId="52" applyFont="1" applyFill="1" applyBorder="1" applyAlignment="1">
      <alignment horizontal="center"/>
    </xf>
    <xf numFmtId="0" fontId="64" fillId="53" borderId="10" xfId="52" applyFont="1" applyFill="1" applyBorder="1" applyAlignment="1">
      <alignment horizontal="center"/>
    </xf>
    <xf numFmtId="0" fontId="64" fillId="52" borderId="10" xfId="52" applyFont="1" applyFill="1" applyBorder="1" applyAlignment="1">
      <alignment horizontal="center"/>
    </xf>
    <xf numFmtId="0" fontId="47" fillId="0" borderId="0" xfId="51" applyFont="1" applyAlignment="1"/>
    <xf numFmtId="0" fontId="47" fillId="35" borderId="0" xfId="51" applyFont="1" applyFill="1" applyAlignment="1"/>
    <xf numFmtId="0" fontId="14" fillId="5" borderId="0" xfId="35" applyNumberFormat="1" applyBorder="1" applyAlignment="1" applyProtection="1">
      <alignment horizontal="center"/>
    </xf>
    <xf numFmtId="0" fontId="14" fillId="5" borderId="0" xfId="32" applyNumberFormat="1" applyBorder="1" applyAlignment="1" applyProtection="1">
      <alignment horizontal="center"/>
    </xf>
    <xf numFmtId="49" fontId="47" fillId="0" borderId="0" xfId="51" applyNumberFormat="1" applyFont="1" applyAlignment="1"/>
    <xf numFmtId="3" fontId="4" fillId="0" borderId="15" xfId="50" applyNumberFormat="1" applyFont="1" applyBorder="1" applyAlignment="1" applyProtection="1">
      <alignment horizontal="center" vertical="center"/>
    </xf>
    <xf numFmtId="0" fontId="47" fillId="35" borderId="15" xfId="50" applyFont="1" applyFill="1" applyBorder="1" applyAlignment="1">
      <alignment vertical="top" wrapText="1"/>
    </xf>
    <xf numFmtId="49" fontId="46" fillId="0" borderId="15" xfId="50" applyNumberFormat="1" applyFont="1" applyFill="1" applyBorder="1"/>
    <xf numFmtId="0" fontId="47" fillId="35" borderId="16" xfId="50" applyFont="1" applyFill="1" applyBorder="1" applyAlignment="1">
      <alignment vertical="top" wrapText="1"/>
    </xf>
    <xf numFmtId="49" fontId="46" fillId="0" borderId="0" xfId="50" applyNumberFormat="1" applyFont="1" applyFill="1" applyBorder="1"/>
    <xf numFmtId="3" fontId="4" fillId="0" borderId="22" xfId="50" applyNumberFormat="1" applyFont="1" applyBorder="1" applyAlignment="1" applyProtection="1">
      <alignment horizontal="center" vertical="center"/>
    </xf>
    <xf numFmtId="0" fontId="47" fillId="35" borderId="22" xfId="50" applyFont="1" applyFill="1" applyBorder="1" applyAlignment="1">
      <alignment vertical="top" wrapText="1"/>
    </xf>
    <xf numFmtId="49" fontId="46" fillId="0" borderId="22" xfId="50" applyNumberFormat="1" applyFont="1" applyFill="1" applyBorder="1"/>
    <xf numFmtId="0" fontId="47" fillId="35" borderId="22" xfId="50" applyFont="1" applyFill="1" applyBorder="1" applyAlignment="1">
      <alignment vertical="top"/>
    </xf>
    <xf numFmtId="3" fontId="14" fillId="5" borderId="0" xfId="35" applyNumberFormat="1" applyFont="1" applyBorder="1" applyAlignment="1" applyProtection="1">
      <alignment horizontal="center" vertical="center"/>
    </xf>
    <xf numFmtId="3" fontId="14" fillId="5" borderId="0" xfId="32" applyNumberFormat="1" applyFont="1" applyBorder="1" applyAlignment="1" applyProtection="1">
      <alignment horizontal="center" vertical="center"/>
    </xf>
    <xf numFmtId="49" fontId="48" fillId="37" borderId="0" xfId="51" applyNumberFormat="1" applyFont="1" applyFill="1" applyBorder="1" applyAlignment="1">
      <alignment horizontal="right" indent="1"/>
    </xf>
    <xf numFmtId="3" fontId="14" fillId="5" borderId="15" xfId="32" applyNumberFormat="1" applyBorder="1" applyAlignment="1" applyProtection="1">
      <alignment horizontal="center" vertical="center"/>
    </xf>
    <xf numFmtId="49" fontId="48" fillId="37" borderId="19" xfId="51" applyNumberFormat="1" applyFont="1" applyFill="1" applyBorder="1" applyAlignment="1">
      <alignment horizontal="right" indent="1"/>
    </xf>
    <xf numFmtId="49" fontId="48" fillId="37" borderId="19" xfId="51" applyNumberFormat="1" applyFont="1" applyFill="1" applyBorder="1" applyAlignment="1">
      <alignment horizontal="left"/>
    </xf>
    <xf numFmtId="49" fontId="48" fillId="38" borderId="19" xfId="57" applyNumberFormat="1" applyFont="1" applyFill="1" applyBorder="1" applyAlignment="1">
      <alignment horizontal="right" indent="1"/>
    </xf>
    <xf numFmtId="3" fontId="14" fillId="5" borderId="19" xfId="35" applyNumberFormat="1" applyBorder="1" applyAlignment="1" applyProtection="1">
      <alignment horizontal="center"/>
    </xf>
    <xf numFmtId="3" fontId="14" fillId="5" borderId="19" xfId="32" applyNumberFormat="1" applyBorder="1" applyAlignment="1" applyProtection="1">
      <alignment horizontal="center"/>
    </xf>
    <xf numFmtId="49" fontId="48" fillId="39" borderId="19" xfId="51" applyNumberFormat="1" applyFont="1" applyFill="1" applyBorder="1" applyAlignment="1">
      <alignment horizontal="right" wrapText="1" indent="1"/>
    </xf>
    <xf numFmtId="49" fontId="48" fillId="36" borderId="19" xfId="57" applyNumberFormat="1" applyFont="1" applyFill="1" applyBorder="1" applyAlignment="1">
      <alignment horizontal="right" indent="1"/>
    </xf>
    <xf numFmtId="49" fontId="48" fillId="40" borderId="19" xfId="51" applyNumberFormat="1" applyFont="1" applyFill="1" applyBorder="1" applyAlignment="1">
      <alignment horizontal="right" wrapText="1" indent="1"/>
    </xf>
    <xf numFmtId="49" fontId="48" fillId="37" borderId="19" xfId="57" applyNumberFormat="1" applyFont="1" applyFill="1" applyBorder="1" applyAlignment="1">
      <alignment horizontal="right" indent="1"/>
    </xf>
    <xf numFmtId="49" fontId="49" fillId="37" borderId="19" xfId="51" applyNumberFormat="1" applyFont="1" applyFill="1" applyBorder="1" applyAlignment="1">
      <alignment horizontal="left"/>
    </xf>
    <xf numFmtId="0" fontId="50" fillId="0" borderId="0" xfId="51" applyFont="1" applyBorder="1" applyAlignment="1">
      <alignment textRotation="90"/>
    </xf>
    <xf numFmtId="0" fontId="50" fillId="35" borderId="0" xfId="51" applyFont="1" applyFill="1" applyBorder="1" applyAlignment="1">
      <alignment textRotation="90"/>
    </xf>
    <xf numFmtId="0" fontId="14" fillId="5" borderId="17" xfId="32" applyNumberFormat="1" applyBorder="1" applyAlignment="1" applyProtection="1">
      <alignment horizontal="center" vertical="center" wrapText="1"/>
    </xf>
    <xf numFmtId="49" fontId="49" fillId="37" borderId="19" xfId="51" applyNumberFormat="1" applyFont="1" applyFill="1" applyBorder="1" applyAlignment="1">
      <alignment horizontal="center"/>
    </xf>
    <xf numFmtId="49" fontId="14" fillId="5" borderId="19" xfId="32" applyNumberFormat="1" applyFont="1" applyBorder="1" applyAlignment="1" applyProtection="1">
      <alignment horizontal="center"/>
    </xf>
    <xf numFmtId="49" fontId="47" fillId="35" borderId="0" xfId="51" applyNumberFormat="1" applyFont="1" applyFill="1" applyAlignment="1"/>
    <xf numFmtId="0" fontId="26" fillId="5" borderId="0" xfId="4" applyNumberFormat="1" applyBorder="1" applyAlignment="1" applyProtection="1">
      <alignment horizontal="center"/>
    </xf>
    <xf numFmtId="49" fontId="47" fillId="0" borderId="15" xfId="58" applyNumberFormat="1" applyFont="1" applyFill="1" applyBorder="1" applyAlignment="1">
      <alignment horizontal="center" vertical="center"/>
    </xf>
    <xf numFmtId="3" fontId="14" fillId="5" borderId="16" xfId="35" applyNumberFormat="1" applyFont="1" applyBorder="1" applyAlignment="1" applyProtection="1">
      <alignment horizontal="center" vertical="center"/>
    </xf>
    <xf numFmtId="49" fontId="49" fillId="37" borderId="0" xfId="51" applyNumberFormat="1" applyFont="1" applyFill="1" applyBorder="1" applyAlignment="1">
      <alignment horizontal="left"/>
    </xf>
    <xf numFmtId="49" fontId="14" fillId="5" borderId="21" xfId="32" applyNumberFormat="1" applyFont="1" applyBorder="1" applyAlignment="1" applyProtection="1">
      <alignment horizontal="center"/>
    </xf>
    <xf numFmtId="0" fontId="1" fillId="0" borderId="51" xfId="0" applyFont="1" applyBorder="1" applyAlignment="1">
      <alignment vertical="center"/>
    </xf>
    <xf numFmtId="0" fontId="1" fillId="0" borderId="52" xfId="0" applyFont="1" applyBorder="1" applyAlignment="1">
      <alignment vertical="center"/>
    </xf>
    <xf numFmtId="0" fontId="1" fillId="0" borderId="0" xfId="0" applyFont="1"/>
    <xf numFmtId="0" fontId="0" fillId="0" borderId="0" xfId="0" applyAlignment="1">
      <alignment horizontal="center"/>
    </xf>
    <xf numFmtId="49" fontId="46" fillId="0" borderId="53" xfId="50" applyNumberFormat="1" applyFont="1" applyFill="1" applyBorder="1"/>
    <xf numFmtId="0" fontId="47" fillId="35" borderId="53" xfId="50" applyFont="1" applyFill="1" applyBorder="1" applyAlignment="1">
      <alignment vertical="top"/>
    </xf>
    <xf numFmtId="3" fontId="4" fillId="0" borderId="17" xfId="50" applyNumberFormat="1" applyFont="1" applyBorder="1" applyAlignment="1" applyProtection="1">
      <alignment horizontal="center" vertical="center"/>
    </xf>
    <xf numFmtId="49" fontId="46" fillId="0" borderId="56" xfId="50" applyNumberFormat="1" applyFont="1" applyFill="1" applyBorder="1"/>
    <xf numFmtId="49" fontId="68" fillId="0" borderId="23" xfId="50" applyNumberFormat="1" applyFont="1" applyFill="1" applyBorder="1" applyAlignment="1"/>
    <xf numFmtId="0" fontId="0" fillId="75" borderId="0" xfId="0" applyFill="1" applyAlignment="1"/>
    <xf numFmtId="0" fontId="1" fillId="0" borderId="0" xfId="0" applyFont="1" applyBorder="1" applyAlignment="1">
      <alignment vertical="center"/>
    </xf>
    <xf numFmtId="0" fontId="47" fillId="0" borderId="0" xfId="51" applyFont="1" applyFill="1" applyAlignment="1"/>
    <xf numFmtId="3" fontId="14" fillId="0" borderId="0" xfId="32" applyNumberFormat="1" applyFont="1" applyFill="1" applyBorder="1" applyAlignment="1" applyProtection="1">
      <alignment horizontal="center" vertical="center"/>
    </xf>
    <xf numFmtId="3" fontId="14" fillId="0" borderId="0" xfId="35" applyNumberFormat="1" applyFont="1" applyFill="1" applyBorder="1" applyAlignment="1" applyProtection="1">
      <alignment horizontal="center" vertical="center"/>
    </xf>
    <xf numFmtId="0" fontId="48" fillId="74" borderId="25" xfId="50" applyFont="1" applyFill="1" applyBorder="1" applyAlignment="1">
      <alignment vertical="top" wrapText="1"/>
    </xf>
    <xf numFmtId="0" fontId="14" fillId="74" borderId="24" xfId="35" applyNumberFormat="1" applyFill="1" applyBorder="1" applyAlignment="1" applyProtection="1">
      <alignment horizontal="center" vertical="top"/>
    </xf>
    <xf numFmtId="0" fontId="14" fillId="74" borderId="24" xfId="32" applyNumberFormat="1" applyFill="1" applyBorder="1" applyAlignment="1" applyProtection="1">
      <alignment horizontal="center" vertical="top"/>
    </xf>
    <xf numFmtId="0" fontId="26" fillId="74" borderId="24" xfId="4" applyNumberFormat="1" applyFill="1" applyBorder="1" applyAlignment="1" applyProtection="1">
      <alignment horizontal="center" vertical="top"/>
    </xf>
    <xf numFmtId="0" fontId="47" fillId="74" borderId="58" xfId="51" applyFont="1" applyFill="1" applyBorder="1" applyAlignment="1"/>
    <xf numFmtId="0" fontId="0" fillId="74" borderId="59" xfId="0" applyFill="1" applyBorder="1" applyAlignment="1"/>
    <xf numFmtId="49" fontId="68" fillId="74" borderId="57" xfId="50" applyNumberFormat="1" applyFont="1" applyFill="1" applyBorder="1" applyAlignment="1"/>
    <xf numFmtId="49" fontId="68" fillId="74" borderId="0" xfId="50" applyNumberFormat="1" applyFont="1" applyFill="1" applyBorder="1" applyAlignment="1"/>
    <xf numFmtId="49" fontId="67" fillId="74" borderId="0" xfId="50" applyNumberFormat="1" applyFont="1" applyFill="1" applyBorder="1" applyAlignment="1"/>
    <xf numFmtId="3" fontId="4" fillId="0" borderId="60" xfId="50" applyNumberFormat="1" applyFont="1" applyBorder="1" applyAlignment="1" applyProtection="1">
      <alignment horizontal="center" vertical="center"/>
    </xf>
    <xf numFmtId="49" fontId="46" fillId="0" borderId="61" xfId="50" applyNumberFormat="1" applyFont="1" applyFill="1" applyBorder="1"/>
    <xf numFmtId="0" fontId="47" fillId="35" borderId="61" xfId="50" applyFont="1" applyFill="1" applyBorder="1" applyAlignment="1">
      <alignment vertical="top"/>
    </xf>
    <xf numFmtId="49" fontId="46" fillId="0" borderId="16" xfId="50" applyNumberFormat="1" applyFont="1" applyFill="1" applyBorder="1"/>
    <xf numFmtId="0" fontId="66" fillId="0" borderId="0" xfId="0" applyFont="1" applyBorder="1" applyAlignment="1">
      <alignment vertical="center"/>
    </xf>
    <xf numFmtId="0" fontId="48" fillId="0" borderId="0" xfId="50" applyFont="1" applyFill="1" applyBorder="1" applyAlignment="1">
      <alignment vertical="top" wrapText="1"/>
    </xf>
    <xf numFmtId="49" fontId="46" fillId="0" borderId="55" xfId="50" applyNumberFormat="1" applyFont="1" applyFill="1" applyBorder="1"/>
    <xf numFmtId="0" fontId="47" fillId="35" borderId="61" xfId="50" applyFont="1" applyFill="1" applyBorder="1" applyAlignment="1">
      <alignment vertical="top" wrapText="1"/>
    </xf>
    <xf numFmtId="3" fontId="4" fillId="0" borderId="63" xfId="50" applyNumberFormat="1" applyFont="1" applyBorder="1" applyAlignment="1" applyProtection="1">
      <alignment horizontal="center" vertical="center"/>
    </xf>
    <xf numFmtId="3" fontId="4" fillId="0" borderId="56" xfId="50" applyNumberFormat="1" applyFont="1" applyBorder="1" applyAlignment="1" applyProtection="1">
      <alignment horizontal="center" vertical="center"/>
    </xf>
    <xf numFmtId="3" fontId="4" fillId="0" borderId="0" xfId="50" applyNumberFormat="1" applyFont="1" applyBorder="1" applyAlignment="1" applyProtection="1">
      <alignment horizontal="center" vertical="center"/>
    </xf>
    <xf numFmtId="3" fontId="14" fillId="5" borderId="64" xfId="35" applyNumberFormat="1" applyFont="1" applyBorder="1" applyAlignment="1" applyProtection="1">
      <alignment horizontal="center" vertical="center"/>
    </xf>
    <xf numFmtId="49" fontId="46" fillId="0" borderId="57" xfId="50" applyNumberFormat="1" applyFont="1" applyFill="1" applyBorder="1"/>
    <xf numFmtId="0" fontId="48" fillId="0" borderId="57" xfId="50" applyFont="1" applyFill="1" applyBorder="1" applyAlignment="1">
      <alignment vertical="top" wrapText="1"/>
    </xf>
    <xf numFmtId="49" fontId="46" fillId="0" borderId="65" xfId="50" applyNumberFormat="1" applyFont="1" applyFill="1" applyBorder="1"/>
    <xf numFmtId="0" fontId="47" fillId="35" borderId="56" xfId="50" applyFont="1" applyFill="1" applyBorder="1" applyAlignment="1">
      <alignment vertical="top" wrapText="1"/>
    </xf>
    <xf numFmtId="0" fontId="47" fillId="35" borderId="0" xfId="51" applyFont="1" applyFill="1" applyBorder="1" applyAlignment="1"/>
    <xf numFmtId="49" fontId="46" fillId="0" borderId="60" xfId="50" applyNumberFormat="1" applyFont="1" applyFill="1" applyBorder="1"/>
    <xf numFmtId="49" fontId="46" fillId="0" borderId="66" xfId="50" applyNumberFormat="1" applyFont="1" applyFill="1" applyBorder="1"/>
    <xf numFmtId="3" fontId="4" fillId="0" borderId="67" xfId="50" applyNumberFormat="1" applyFont="1" applyBorder="1" applyAlignment="1" applyProtection="1">
      <alignment horizontal="center" vertical="center"/>
    </xf>
    <xf numFmtId="3" fontId="4" fillId="0" borderId="68" xfId="50" applyNumberFormat="1" applyFont="1" applyBorder="1" applyAlignment="1" applyProtection="1">
      <alignment horizontal="center" vertical="center"/>
    </xf>
    <xf numFmtId="0" fontId="1" fillId="0" borderId="22" xfId="0" applyFont="1" applyBorder="1"/>
    <xf numFmtId="0" fontId="1" fillId="0" borderId="22" xfId="0" applyFont="1" applyBorder="1" applyAlignment="1">
      <alignment vertical="center"/>
    </xf>
    <xf numFmtId="3" fontId="4" fillId="0" borderId="55" xfId="50" applyNumberFormat="1" applyFont="1" applyBorder="1" applyAlignment="1" applyProtection="1">
      <alignment horizontal="center" vertical="center"/>
    </xf>
    <xf numFmtId="3" fontId="4" fillId="0" borderId="62" xfId="50" applyNumberFormat="1" applyFont="1" applyBorder="1" applyAlignment="1" applyProtection="1">
      <alignment horizontal="center" vertical="center"/>
    </xf>
    <xf numFmtId="0" fontId="1" fillId="0" borderId="15" xfId="0" applyFont="1" applyBorder="1" applyAlignment="1">
      <alignment vertical="center"/>
    </xf>
    <xf numFmtId="0" fontId="1" fillId="0" borderId="15" xfId="0" applyFont="1" applyBorder="1"/>
    <xf numFmtId="0" fontId="47" fillId="35" borderId="17" xfId="50" applyFont="1" applyFill="1" applyBorder="1" applyAlignment="1">
      <alignment vertical="top" wrapText="1"/>
    </xf>
    <xf numFmtId="0" fontId="1" fillId="0" borderId="17" xfId="0" applyFont="1" applyBorder="1" applyAlignment="1">
      <alignment vertical="center"/>
    </xf>
    <xf numFmtId="0" fontId="1" fillId="0" borderId="17" xfId="0" applyFont="1" applyBorder="1"/>
    <xf numFmtId="0" fontId="47" fillId="35" borderId="17" xfId="51" applyFont="1" applyFill="1" applyBorder="1" applyAlignment="1"/>
    <xf numFmtId="0" fontId="47" fillId="35" borderId="17" xfId="50" applyFont="1" applyFill="1" applyBorder="1" applyAlignment="1">
      <alignment vertical="top"/>
    </xf>
    <xf numFmtId="0" fontId="47" fillId="35" borderId="69" xfId="50" applyFont="1" applyFill="1" applyBorder="1" applyAlignment="1">
      <alignment vertical="top"/>
    </xf>
    <xf numFmtId="3" fontId="4" fillId="0" borderId="16" xfId="50" applyNumberFormat="1" applyFont="1" applyBorder="1" applyAlignment="1" applyProtection="1">
      <alignment horizontal="center" vertical="center"/>
    </xf>
    <xf numFmtId="0" fontId="26" fillId="74" borderId="0" xfId="4" applyNumberFormat="1" applyFill="1" applyBorder="1" applyAlignment="1" applyProtection="1">
      <alignment horizontal="center" vertical="top"/>
    </xf>
    <xf numFmtId="0" fontId="47" fillId="35" borderId="70" xfId="50" applyFont="1" applyFill="1" applyBorder="1" applyAlignment="1">
      <alignment vertical="top"/>
    </xf>
    <xf numFmtId="0" fontId="47" fillId="0" borderId="0" xfId="51" applyFont="1" applyBorder="1" applyAlignment="1"/>
    <xf numFmtId="3" fontId="4" fillId="0" borderId="64" xfId="50" applyNumberFormat="1" applyFont="1" applyBorder="1" applyAlignment="1" applyProtection="1">
      <alignment horizontal="center" vertical="center"/>
    </xf>
    <xf numFmtId="0" fontId="47" fillId="35" borderId="53" xfId="50" applyFont="1" applyFill="1" applyBorder="1" applyAlignment="1">
      <alignment vertical="top" wrapText="1"/>
    </xf>
    <xf numFmtId="0" fontId="48" fillId="0" borderId="18" xfId="50" applyFont="1" applyFill="1" applyBorder="1" applyAlignment="1">
      <alignment vertical="top" wrapText="1"/>
    </xf>
    <xf numFmtId="3" fontId="4" fillId="0" borderId="15" xfId="50" applyNumberFormat="1" applyFont="1" applyFill="1" applyBorder="1" applyAlignment="1" applyProtection="1">
      <alignment horizontal="center" vertical="center"/>
    </xf>
    <xf numFmtId="49" fontId="47" fillId="0" borderId="0" xfId="51" applyNumberFormat="1" applyFont="1" applyFill="1" applyAlignment="1"/>
    <xf numFmtId="3" fontId="4" fillId="0" borderId="56" xfId="50" applyNumberFormat="1" applyFont="1" applyFill="1" applyBorder="1" applyAlignment="1" applyProtection="1">
      <alignment horizontal="center" vertical="center"/>
    </xf>
    <xf numFmtId="3" fontId="4" fillId="0" borderId="16" xfId="50" applyNumberFormat="1" applyFont="1" applyFill="1" applyBorder="1" applyAlignment="1" applyProtection="1">
      <alignment horizontal="center" vertical="center"/>
    </xf>
    <xf numFmtId="3" fontId="4" fillId="0" borderId="0" xfId="50" applyNumberFormat="1" applyFont="1" applyFill="1" applyBorder="1" applyAlignment="1" applyProtection="1">
      <alignment horizontal="center" vertical="center"/>
    </xf>
    <xf numFmtId="3" fontId="1" fillId="0" borderId="15" xfId="50" applyNumberFormat="1" applyFont="1" applyFill="1" applyBorder="1" applyAlignment="1" applyProtection="1">
      <alignment horizontal="center" vertical="center"/>
    </xf>
    <xf numFmtId="0" fontId="1" fillId="0" borderId="54" xfId="0" applyFont="1" applyBorder="1" applyAlignment="1">
      <alignment vertical="center"/>
    </xf>
    <xf numFmtId="49" fontId="68" fillId="74" borderId="71" xfId="50" applyNumberFormat="1" applyFont="1" applyFill="1" applyBorder="1" applyAlignment="1"/>
    <xf numFmtId="49" fontId="46" fillId="0" borderId="72" xfId="50" applyNumberFormat="1" applyFont="1" applyFill="1" applyBorder="1"/>
    <xf numFmtId="3" fontId="4" fillId="0" borderId="72" xfId="50" applyNumberFormat="1" applyFont="1" applyBorder="1" applyAlignment="1" applyProtection="1">
      <alignment horizontal="center" vertical="center"/>
    </xf>
    <xf numFmtId="0" fontId="1" fillId="0" borderId="73" xfId="0" applyFont="1" applyBorder="1" applyAlignment="1">
      <alignment vertical="center"/>
    </xf>
    <xf numFmtId="0" fontId="1" fillId="0" borderId="72" xfId="0" applyFont="1" applyBorder="1" applyAlignment="1">
      <alignment vertical="center"/>
    </xf>
    <xf numFmtId="0" fontId="1" fillId="0" borderId="0" xfId="0" applyFont="1" applyAlignment="1">
      <alignment vertical="center"/>
    </xf>
    <xf numFmtId="3" fontId="14" fillId="76" borderId="19" xfId="35" applyNumberFormat="1" applyFill="1" applyBorder="1" applyAlignment="1" applyProtection="1">
      <alignment horizontal="center"/>
    </xf>
    <xf numFmtId="49" fontId="14" fillId="76" borderId="19" xfId="32" applyNumberFormat="1" applyFont="1" applyFill="1" applyBorder="1" applyAlignment="1" applyProtection="1">
      <alignment horizontal="center"/>
    </xf>
    <xf numFmtId="0" fontId="0" fillId="77" borderId="0" xfId="0" applyFill="1"/>
    <xf numFmtId="49" fontId="14" fillId="78" borderId="19" xfId="32" applyNumberFormat="1" applyFont="1" applyFill="1" applyBorder="1" applyAlignment="1" applyProtection="1">
      <alignment horizontal="center"/>
    </xf>
    <xf numFmtId="3" fontId="14" fillId="78" borderId="19" xfId="35" applyNumberFormat="1" applyFill="1" applyBorder="1" applyAlignment="1" applyProtection="1">
      <alignment horizontal="center"/>
    </xf>
    <xf numFmtId="3" fontId="14" fillId="78" borderId="15" xfId="32" applyNumberFormat="1" applyFill="1" applyBorder="1" applyAlignment="1" applyProtection="1">
      <alignment horizontal="center" vertical="center"/>
    </xf>
    <xf numFmtId="3" fontId="14" fillId="78" borderId="0" xfId="35" applyNumberFormat="1" applyFont="1" applyFill="1" applyBorder="1" applyAlignment="1" applyProtection="1">
      <alignment horizontal="center" vertical="center"/>
    </xf>
    <xf numFmtId="0" fontId="0" fillId="74" borderId="59" xfId="0" applyFill="1" applyBorder="1" applyAlignment="1">
      <alignment horizontal="center"/>
    </xf>
    <xf numFmtId="49" fontId="68" fillId="74" borderId="0" xfId="50" applyNumberFormat="1" applyFont="1" applyFill="1" applyBorder="1" applyAlignment="1">
      <alignment horizontal="center"/>
    </xf>
    <xf numFmtId="49" fontId="67" fillId="74" borderId="0" xfId="50" applyNumberFormat="1" applyFont="1" applyFill="1" applyBorder="1" applyAlignment="1">
      <alignment horizontal="center"/>
    </xf>
    <xf numFmtId="49" fontId="14" fillId="78" borderId="21" xfId="32" applyNumberFormat="1" applyFont="1" applyFill="1" applyBorder="1" applyAlignment="1" applyProtection="1">
      <alignment horizontal="center"/>
    </xf>
    <xf numFmtId="3" fontId="1" fillId="0" borderId="15" xfId="50" applyNumberFormat="1" applyFont="1" applyBorder="1" applyAlignment="1" applyProtection="1">
      <alignment horizontal="center" vertical="center"/>
    </xf>
    <xf numFmtId="0" fontId="66" fillId="0" borderId="0" xfId="0" applyFont="1"/>
    <xf numFmtId="1" fontId="14" fillId="5" borderId="21" xfId="32" applyNumberFormat="1" applyFont="1" applyBorder="1" applyAlignment="1" applyProtection="1">
      <alignment horizontal="center"/>
    </xf>
    <xf numFmtId="1" fontId="14" fillId="78" borderId="21" xfId="32" applyNumberFormat="1" applyFont="1" applyFill="1" applyBorder="1" applyAlignment="1" applyProtection="1">
      <alignment horizontal="center"/>
    </xf>
    <xf numFmtId="0" fontId="75" fillId="0" borderId="0" xfId="0" applyFont="1"/>
    <xf numFmtId="49" fontId="14" fillId="79" borderId="19" xfId="32" applyNumberFormat="1" applyFont="1" applyFill="1" applyBorder="1" applyAlignment="1" applyProtection="1">
      <alignment horizontal="center"/>
    </xf>
    <xf numFmtId="49" fontId="14" fillId="79" borderId="21" xfId="32" applyNumberFormat="1" applyFont="1" applyFill="1" applyBorder="1" applyAlignment="1" applyProtection="1">
      <alignment horizontal="center"/>
    </xf>
    <xf numFmtId="0" fontId="14" fillId="79" borderId="17" xfId="32" applyNumberFormat="1" applyFill="1" applyBorder="1" applyAlignment="1" applyProtection="1">
      <alignment horizontal="center" vertical="center" wrapText="1"/>
    </xf>
    <xf numFmtId="3" fontId="14" fillId="79" borderId="19" xfId="35" applyNumberFormat="1" applyFill="1" applyBorder="1" applyAlignment="1" applyProtection="1">
      <alignment horizontal="center"/>
    </xf>
    <xf numFmtId="3" fontId="14" fillId="79" borderId="15" xfId="32" applyNumberFormat="1" applyFill="1" applyBorder="1" applyAlignment="1" applyProtection="1">
      <alignment horizontal="center" vertical="center"/>
    </xf>
    <xf numFmtId="0" fontId="0" fillId="80" borderId="59" xfId="0" applyFill="1" applyBorder="1" applyAlignment="1"/>
    <xf numFmtId="3" fontId="4" fillId="80" borderId="15" xfId="50" applyNumberFormat="1" applyFont="1" applyFill="1" applyBorder="1" applyAlignment="1" applyProtection="1">
      <alignment horizontal="center" vertical="center"/>
    </xf>
    <xf numFmtId="49" fontId="68" fillId="80" borderId="0" xfId="50" applyNumberFormat="1" applyFont="1" applyFill="1" applyBorder="1" applyAlignment="1"/>
    <xf numFmtId="49" fontId="67" fillId="80" borderId="0" xfId="50" applyNumberFormat="1" applyFont="1" applyFill="1" applyBorder="1" applyAlignment="1"/>
    <xf numFmtId="0" fontId="0" fillId="80" borderId="0" xfId="0" applyFill="1"/>
    <xf numFmtId="49" fontId="14" fillId="5" borderId="74" xfId="32" applyNumberFormat="1" applyFont="1" applyBorder="1" applyAlignment="1" applyProtection="1">
      <alignment horizontal="center"/>
    </xf>
    <xf numFmtId="0" fontId="1" fillId="80" borderId="0" xfId="0" applyFont="1" applyFill="1"/>
    <xf numFmtId="49" fontId="14" fillId="81" borderId="19" xfId="32" applyNumberFormat="1" applyFont="1" applyFill="1" applyBorder="1" applyAlignment="1" applyProtection="1">
      <alignment horizontal="center"/>
    </xf>
    <xf numFmtId="49" fontId="76" fillId="82" borderId="19" xfId="32" applyNumberFormat="1" applyFont="1" applyFill="1" applyBorder="1" applyAlignment="1" applyProtection="1">
      <alignment horizontal="center"/>
    </xf>
    <xf numFmtId="49" fontId="76" fillId="82" borderId="21" xfId="32" applyNumberFormat="1" applyFont="1" applyFill="1" applyBorder="1" applyAlignment="1" applyProtection="1">
      <alignment horizontal="center"/>
    </xf>
    <xf numFmtId="0" fontId="76" fillId="82" borderId="17" xfId="32" applyNumberFormat="1" applyFont="1" applyFill="1" applyBorder="1" applyAlignment="1" applyProtection="1">
      <alignment horizontal="center" vertical="center" wrapText="1"/>
    </xf>
    <xf numFmtId="3" fontId="76" fillId="82" borderId="19" xfId="35" applyNumberFormat="1" applyFont="1" applyFill="1" applyBorder="1" applyAlignment="1" applyProtection="1">
      <alignment horizontal="center"/>
    </xf>
    <xf numFmtId="3" fontId="76" fillId="82" borderId="15" xfId="32" applyNumberFormat="1" applyFont="1" applyFill="1" applyBorder="1" applyAlignment="1" applyProtection="1">
      <alignment horizontal="center" vertical="center"/>
    </xf>
    <xf numFmtId="0" fontId="0" fillId="83" borderId="75" xfId="0" applyFill="1" applyBorder="1"/>
    <xf numFmtId="49" fontId="14" fillId="0" borderId="0" xfId="32" applyNumberFormat="1" applyFont="1" applyFill="1" applyBorder="1" applyAlignment="1" applyProtection="1">
      <alignment horizontal="center"/>
    </xf>
    <xf numFmtId="49" fontId="14" fillId="0" borderId="0" xfId="32" applyNumberFormat="1" applyFont="1" applyFill="1" applyBorder="1" applyAlignment="1" applyProtection="1">
      <alignment horizontal="center" wrapText="1"/>
    </xf>
    <xf numFmtId="49" fontId="48" fillId="37" borderId="0" xfId="51" applyNumberFormat="1" applyFont="1" applyFill="1" applyBorder="1" applyAlignment="1">
      <alignment horizontal="right"/>
    </xf>
    <xf numFmtId="0" fontId="77" fillId="0" borderId="10" xfId="0" applyFont="1" applyBorder="1" applyAlignment="1"/>
    <xf numFmtId="0" fontId="78" fillId="0" borderId="10" xfId="0" applyFont="1" applyBorder="1" applyAlignment="1"/>
    <xf numFmtId="49" fontId="79" fillId="5" borderId="21" xfId="32" applyNumberFormat="1" applyFont="1" applyBorder="1" applyAlignment="1" applyProtection="1">
      <alignment horizontal="center"/>
    </xf>
    <xf numFmtId="0" fontId="79" fillId="0" borderId="10" xfId="0" applyFont="1" applyBorder="1" applyAlignment="1"/>
    <xf numFmtId="0" fontId="80" fillId="0" borderId="10" xfId="0" applyFont="1" applyBorder="1" applyAlignment="1"/>
    <xf numFmtId="49" fontId="14" fillId="5" borderId="76" xfId="32" applyNumberFormat="1" applyFont="1" applyBorder="1" applyAlignment="1" applyProtection="1">
      <alignment horizontal="center"/>
    </xf>
    <xf numFmtId="49" fontId="14" fillId="5" borderId="77" xfId="32" applyNumberFormat="1" applyFont="1" applyBorder="1" applyAlignment="1" applyProtection="1">
      <alignment horizontal="center"/>
    </xf>
    <xf numFmtId="0" fontId="14" fillId="5" borderId="78" xfId="32" applyNumberFormat="1" applyBorder="1" applyAlignment="1" applyProtection="1">
      <alignment horizontal="center" vertical="center" wrapText="1"/>
    </xf>
    <xf numFmtId="3" fontId="14" fillId="5" borderId="57" xfId="32" applyNumberFormat="1" applyBorder="1" applyAlignment="1" applyProtection="1">
      <alignment horizontal="center" vertical="center"/>
    </xf>
    <xf numFmtId="1" fontId="14" fillId="5" borderId="77" xfId="32" applyNumberFormat="1" applyFont="1" applyBorder="1" applyAlignment="1" applyProtection="1">
      <alignment horizontal="center"/>
    </xf>
    <xf numFmtId="0" fontId="81" fillId="41" borderId="79" xfId="0" applyFont="1" applyFill="1" applyBorder="1"/>
    <xf numFmtId="0" fontId="82" fillId="0" borderId="0" xfId="0" applyFont="1"/>
    <xf numFmtId="0" fontId="0" fillId="83" borderId="0" xfId="0" applyFill="1"/>
    <xf numFmtId="0" fontId="82" fillId="83" borderId="0" xfId="0" applyFont="1" applyFill="1"/>
    <xf numFmtId="0" fontId="79" fillId="0" borderId="11" xfId="0" applyFont="1" applyBorder="1" applyAlignment="1"/>
    <xf numFmtId="3" fontId="4" fillId="0" borderId="57" xfId="50" applyNumberFormat="1" applyFont="1" applyBorder="1" applyAlignment="1" applyProtection="1">
      <alignment horizontal="center" vertical="center"/>
    </xf>
    <xf numFmtId="0" fontId="0" fillId="0" borderId="80" xfId="0" applyBorder="1"/>
    <xf numFmtId="0" fontId="0" fillId="0" borderId="0" xfId="0" applyBorder="1"/>
    <xf numFmtId="49" fontId="14" fillId="5" borderId="10" xfId="32" applyNumberFormat="1" applyFont="1" applyBorder="1" applyAlignment="1" applyProtection="1">
      <alignment horizontal="center"/>
    </xf>
    <xf numFmtId="0" fontId="14" fillId="5" borderId="10" xfId="32" applyNumberFormat="1" applyBorder="1" applyAlignment="1" applyProtection="1">
      <alignment horizontal="center" vertical="center" wrapText="1"/>
    </xf>
    <xf numFmtId="3" fontId="14" fillId="5" borderId="10" xfId="32" applyNumberFormat="1" applyBorder="1" applyAlignment="1" applyProtection="1">
      <alignment horizontal="center" vertical="center"/>
    </xf>
    <xf numFmtId="1" fontId="14" fillId="5" borderId="10" xfId="32" applyNumberFormat="1" applyFont="1" applyBorder="1" applyAlignment="1" applyProtection="1">
      <alignment horizontal="center"/>
    </xf>
    <xf numFmtId="0" fontId="0" fillId="0" borderId="10" xfId="0" applyBorder="1"/>
    <xf numFmtId="3" fontId="4" fillId="0" borderId="10" xfId="50" applyNumberFormat="1" applyFont="1" applyBorder="1" applyAlignment="1" applyProtection="1">
      <alignment horizontal="center" vertical="center"/>
    </xf>
    <xf numFmtId="0" fontId="83" fillId="0" borderId="0" xfId="0" applyFont="1"/>
    <xf numFmtId="0" fontId="0" fillId="0" borderId="81" xfId="0" applyBorder="1"/>
    <xf numFmtId="0" fontId="0" fillId="0" borderId="82" xfId="0" applyBorder="1"/>
    <xf numFmtId="0" fontId="0" fillId="0" borderId="83" xfId="0" applyBorder="1"/>
    <xf numFmtId="0" fontId="0" fillId="0" borderId="84" xfId="0" applyBorder="1"/>
    <xf numFmtId="0" fontId="0" fillId="0" borderId="85" xfId="0" applyBorder="1"/>
    <xf numFmtId="0" fontId="0" fillId="0" borderId="86" xfId="0" applyBorder="1"/>
    <xf numFmtId="0" fontId="0" fillId="0" borderId="87" xfId="0" applyBorder="1"/>
    <xf numFmtId="0" fontId="0" fillId="0" borderId="88" xfId="0" applyBorder="1"/>
    <xf numFmtId="3" fontId="4" fillId="0" borderId="89" xfId="50" applyNumberFormat="1" applyFont="1" applyBorder="1" applyAlignment="1" applyProtection="1">
      <alignment horizontal="center" vertical="center"/>
    </xf>
    <xf numFmtId="3" fontId="4" fillId="0" borderId="90" xfId="50" applyNumberFormat="1" applyFont="1" applyBorder="1" applyAlignment="1" applyProtection="1">
      <alignment horizontal="center" vertical="center"/>
    </xf>
    <xf numFmtId="0" fontId="0" fillId="0" borderId="91" xfId="0" applyBorder="1"/>
    <xf numFmtId="0" fontId="0" fillId="0" borderId="92" xfId="0" applyBorder="1"/>
    <xf numFmtId="0" fontId="0" fillId="0" borderId="93" xfId="0" applyBorder="1"/>
    <xf numFmtId="3" fontId="4" fillId="0" borderId="94" xfId="50" applyNumberFormat="1" applyFont="1" applyBorder="1" applyAlignment="1" applyProtection="1">
      <alignment horizontal="center" vertical="center"/>
    </xf>
    <xf numFmtId="3" fontId="4" fillId="0" borderId="95" xfId="50" applyNumberFormat="1" applyFont="1" applyBorder="1" applyAlignment="1" applyProtection="1">
      <alignment horizontal="center" vertical="center"/>
    </xf>
    <xf numFmtId="49" fontId="14" fillId="0" borderId="10" xfId="32" applyNumberFormat="1" applyFont="1" applyFill="1" applyBorder="1" applyAlignment="1" applyProtection="1">
      <alignment horizontal="center"/>
    </xf>
    <xf numFmtId="0" fontId="14" fillId="0" borderId="10" xfId="32" applyNumberFormat="1" applyFill="1" applyBorder="1" applyAlignment="1" applyProtection="1">
      <alignment horizontal="center" vertical="center" wrapText="1"/>
    </xf>
    <xf numFmtId="3" fontId="14" fillId="0" borderId="10" xfId="32" applyNumberFormat="1" applyFill="1" applyBorder="1" applyAlignment="1" applyProtection="1">
      <alignment horizontal="center" vertical="center"/>
    </xf>
    <xf numFmtId="1" fontId="14" fillId="0" borderId="10" xfId="32" applyNumberFormat="1" applyFont="1" applyFill="1" applyBorder="1" applyAlignment="1" applyProtection="1">
      <alignment horizontal="center"/>
    </xf>
    <xf numFmtId="0" fontId="0" fillId="0" borderId="10" xfId="0" applyFill="1" applyBorder="1"/>
    <xf numFmtId="3" fontId="4" fillId="0" borderId="10" xfId="50" applyNumberFormat="1" applyFont="1" applyFill="1" applyBorder="1" applyAlignment="1" applyProtection="1">
      <alignment horizontal="center" vertical="center"/>
    </xf>
    <xf numFmtId="3" fontId="4" fillId="0" borderId="57" xfId="50" applyNumberFormat="1" applyFont="1" applyFill="1" applyBorder="1" applyAlignment="1" applyProtection="1">
      <alignment horizontal="center" vertical="center"/>
    </xf>
    <xf numFmtId="0" fontId="0" fillId="0" borderId="81" xfId="0" applyFill="1" applyBorder="1"/>
    <xf numFmtId="0" fontId="0" fillId="0" borderId="85" xfId="0" applyFill="1" applyBorder="1"/>
    <xf numFmtId="0" fontId="0" fillId="0" borderId="88" xfId="0" applyFill="1" applyBorder="1"/>
    <xf numFmtId="0" fontId="0" fillId="0" borderId="82" xfId="0" applyFill="1" applyBorder="1"/>
    <xf numFmtId="0" fontId="0" fillId="0" borderId="93" xfId="0" applyFill="1" applyBorder="1"/>
    <xf numFmtId="49" fontId="35" fillId="41" borderId="30" xfId="58" applyNumberFormat="1" applyFont="1" applyFill="1" applyBorder="1" applyAlignment="1">
      <alignment horizontal="right" vertical="center"/>
    </xf>
    <xf numFmtId="0" fontId="4" fillId="0" borderId="29" xfId="0" applyFont="1" applyBorder="1" applyAlignment="1">
      <alignment horizontal="right" vertical="center"/>
    </xf>
    <xf numFmtId="3" fontId="35" fillId="41" borderId="30" xfId="52" applyNumberFormat="1" applyFont="1" applyFill="1" applyBorder="1" applyAlignment="1">
      <alignment horizontal="center" vertical="center"/>
    </xf>
    <xf numFmtId="0" fontId="0" fillId="0" borderId="35" xfId="0" applyBorder="1" applyAlignment="1">
      <alignment horizontal="center" vertical="center"/>
    </xf>
    <xf numFmtId="0" fontId="0" fillId="0" borderId="29" xfId="0" applyBorder="1" applyAlignment="1">
      <alignment horizontal="center" vertical="center"/>
    </xf>
    <xf numFmtId="0" fontId="35" fillId="0" borderId="26" xfId="55" applyFont="1" applyFill="1" applyBorder="1" applyAlignment="1">
      <alignment horizontal="center" vertical="center"/>
    </xf>
    <xf numFmtId="0" fontId="4" fillId="0" borderId="26" xfId="0" applyFont="1" applyFill="1" applyBorder="1" applyAlignment="1">
      <alignment horizontal="center" vertical="center"/>
    </xf>
    <xf numFmtId="0" fontId="40" fillId="41" borderId="30" xfId="55" applyFont="1" applyFill="1" applyBorder="1" applyAlignment="1">
      <alignment horizontal="center" vertical="center"/>
    </xf>
    <xf numFmtId="0" fontId="40" fillId="41" borderId="35" xfId="55" applyFont="1" applyFill="1" applyBorder="1" applyAlignment="1">
      <alignment horizontal="center" vertical="center"/>
    </xf>
    <xf numFmtId="0" fontId="40" fillId="41" borderId="26" xfId="55" applyFont="1" applyFill="1" applyBorder="1" applyAlignment="1">
      <alignment horizontal="center" vertical="center"/>
    </xf>
    <xf numFmtId="0" fontId="35" fillId="41" borderId="26" xfId="55" applyFont="1" applyFill="1" applyBorder="1" applyAlignment="1">
      <alignment horizontal="center" vertical="center"/>
    </xf>
    <xf numFmtId="0" fontId="4" fillId="41" borderId="26" xfId="0" applyFont="1" applyFill="1" applyBorder="1" applyAlignment="1">
      <alignment horizontal="center" vertical="center"/>
    </xf>
    <xf numFmtId="0" fontId="34" fillId="41" borderId="36" xfId="0" applyFont="1" applyFill="1" applyBorder="1" applyAlignment="1">
      <alignment vertical="top" wrapText="1"/>
    </xf>
    <xf numFmtId="0" fontId="0" fillId="0" borderId="48" xfId="0" applyBorder="1" applyAlignment="1"/>
    <xf numFmtId="0" fontId="34" fillId="0" borderId="30" xfId="0" applyFont="1" applyFill="1" applyBorder="1" applyAlignment="1">
      <alignment vertical="top" wrapText="1"/>
    </xf>
    <xf numFmtId="0" fontId="0" fillId="0" borderId="29" xfId="0" applyFill="1" applyBorder="1" applyAlignment="1"/>
    <xf numFmtId="0" fontId="34" fillId="41" borderId="30" xfId="0" applyFont="1" applyFill="1" applyBorder="1" applyAlignment="1">
      <alignment vertical="top" wrapText="1"/>
    </xf>
    <xf numFmtId="0" fontId="0" fillId="0" borderId="29" xfId="0" applyBorder="1" applyAlignment="1"/>
    <xf numFmtId="49" fontId="35" fillId="41" borderId="34" xfId="58" applyNumberFormat="1" applyFont="1" applyFill="1" applyBorder="1" applyAlignment="1">
      <alignment horizontal="right" vertical="center"/>
    </xf>
    <xf numFmtId="0" fontId="4" fillId="0" borderId="38" xfId="0" applyFont="1" applyBorder="1" applyAlignment="1">
      <alignment horizontal="right" vertical="center"/>
    </xf>
    <xf numFmtId="3" fontId="35" fillId="0" borderId="30" xfId="52" applyNumberFormat="1" applyFont="1" applyFill="1" applyBorder="1" applyAlignment="1">
      <alignment horizontal="center" vertical="center"/>
    </xf>
    <xf numFmtId="0" fontId="0" fillId="0" borderId="35" xfId="0" applyFill="1" applyBorder="1" applyAlignment="1">
      <alignment horizontal="center" vertical="center"/>
    </xf>
    <xf numFmtId="0" fontId="0" fillId="0" borderId="29" xfId="0" applyFill="1" applyBorder="1" applyAlignment="1">
      <alignment horizontal="center" vertical="center"/>
    </xf>
    <xf numFmtId="49" fontId="34" fillId="0" borderId="28" xfId="0" applyNumberFormat="1" applyFont="1" applyBorder="1" applyAlignment="1"/>
    <xf numFmtId="0" fontId="0" fillId="0" borderId="28" xfId="0" applyBorder="1" applyAlignment="1"/>
    <xf numFmtId="3" fontId="35" fillId="41" borderId="34" xfId="30" applyNumberFormat="1" applyFont="1" applyFill="1" applyBorder="1" applyAlignment="1">
      <alignment horizontal="center" vertical="center"/>
    </xf>
    <xf numFmtId="3" fontId="34" fillId="0" borderId="38" xfId="0" applyNumberFormat="1" applyFont="1" applyBorder="1" applyAlignment="1">
      <alignment horizontal="center" vertical="center"/>
    </xf>
    <xf numFmtId="3" fontId="34" fillId="0" borderId="36" xfId="0" applyNumberFormat="1" applyFont="1" applyBorder="1" applyAlignment="1">
      <alignment horizontal="center" vertical="center"/>
    </xf>
    <xf numFmtId="3" fontId="34" fillId="0" borderId="48" xfId="0" applyNumberFormat="1" applyFont="1" applyBorder="1" applyAlignment="1">
      <alignment horizontal="center" vertical="center"/>
    </xf>
    <xf numFmtId="3" fontId="35" fillId="41" borderId="40" xfId="30" applyNumberFormat="1" applyFont="1" applyFill="1" applyBorder="1" applyAlignment="1">
      <alignment horizontal="center" vertical="center"/>
    </xf>
    <xf numFmtId="3" fontId="35" fillId="41" borderId="31" xfId="30" applyNumberFormat="1" applyFont="1" applyFill="1" applyBorder="1" applyAlignment="1">
      <alignment horizontal="center" vertical="center"/>
    </xf>
    <xf numFmtId="0" fontId="0" fillId="0" borderId="31" xfId="0" applyBorder="1" applyAlignment="1">
      <alignment horizontal="center" vertical="center"/>
    </xf>
    <xf numFmtId="0" fontId="52" fillId="42" borderId="41" xfId="0" applyFont="1" applyFill="1" applyBorder="1" applyAlignment="1">
      <alignment vertical="top" wrapText="1"/>
    </xf>
    <xf numFmtId="0" fontId="0" fillId="0" borderId="0" xfId="0" applyAlignment="1">
      <alignment vertical="top" wrapText="1"/>
    </xf>
    <xf numFmtId="3" fontId="52" fillId="42" borderId="0" xfId="52" applyNumberFormat="1" applyFont="1" applyFill="1" applyBorder="1" applyAlignment="1">
      <alignment horizontal="center"/>
    </xf>
    <xf numFmtId="0" fontId="6" fillId="0" borderId="0" xfId="0" applyFont="1" applyBorder="1" applyAlignment="1">
      <alignment horizontal="center"/>
    </xf>
    <xf numFmtId="0" fontId="0" fillId="0" borderId="0" xfId="0" applyAlignment="1">
      <alignment horizontal="center"/>
    </xf>
    <xf numFmtId="3" fontId="52" fillId="42" borderId="28" xfId="52" applyNumberFormat="1" applyFont="1" applyFill="1" applyBorder="1" applyAlignment="1">
      <alignment horizontal="center"/>
    </xf>
    <xf numFmtId="0" fontId="6" fillId="0" borderId="28" xfId="0" applyFont="1" applyBorder="1" applyAlignment="1">
      <alignment horizontal="center"/>
    </xf>
    <xf numFmtId="0" fontId="6" fillId="0" borderId="38" xfId="0" applyFont="1" applyBorder="1" applyAlignment="1">
      <alignment horizontal="center"/>
    </xf>
    <xf numFmtId="0" fontId="34" fillId="41" borderId="30" xfId="0" applyFont="1" applyFill="1" applyBorder="1" applyAlignment="1">
      <alignment vertical="center"/>
    </xf>
    <xf numFmtId="0" fontId="0" fillId="0" borderId="29" xfId="0" applyBorder="1" applyAlignment="1">
      <alignment vertical="center"/>
    </xf>
    <xf numFmtId="0" fontId="0" fillId="0" borderId="28" xfId="0" applyBorder="1" applyAlignment="1">
      <alignment horizontal="center"/>
    </xf>
    <xf numFmtId="0" fontId="34" fillId="0" borderId="36" xfId="0" applyFont="1" applyFill="1" applyBorder="1" applyAlignment="1">
      <alignment vertical="top" wrapText="1"/>
    </xf>
    <xf numFmtId="0" fontId="0" fillId="0" borderId="48" xfId="0" applyFill="1" applyBorder="1" applyAlignment="1"/>
    <xf numFmtId="0" fontId="34" fillId="41" borderId="30" xfId="0" applyFont="1" applyFill="1" applyBorder="1" applyAlignment="1">
      <alignment vertical="center" wrapText="1"/>
    </xf>
    <xf numFmtId="3" fontId="52" fillId="42" borderId="32" xfId="52" applyNumberFormat="1" applyFont="1" applyFill="1" applyBorder="1" applyAlignment="1">
      <alignment horizontal="center"/>
    </xf>
    <xf numFmtId="3" fontId="58" fillId="42" borderId="28" xfId="52" applyNumberFormat="1" applyFont="1" applyFill="1" applyBorder="1" applyAlignment="1">
      <alignment horizontal="center"/>
    </xf>
    <xf numFmtId="0" fontId="64" fillId="0" borderId="28" xfId="0" applyFont="1" applyBorder="1" applyAlignment="1">
      <alignment horizontal="center"/>
    </xf>
    <xf numFmtId="3" fontId="58" fillId="42" borderId="35" xfId="52" applyNumberFormat="1" applyFont="1" applyFill="1" applyBorder="1" applyAlignment="1">
      <alignment horizontal="center"/>
    </xf>
    <xf numFmtId="0" fontId="64" fillId="0" borderId="35" xfId="0" applyFont="1" applyBorder="1" applyAlignment="1">
      <alignment horizontal="center"/>
    </xf>
    <xf numFmtId="0" fontId="58" fillId="42" borderId="47" xfId="0" applyFont="1" applyFill="1" applyBorder="1" applyAlignment="1">
      <alignment horizontal="center" vertical="top" wrapText="1"/>
    </xf>
    <xf numFmtId="0" fontId="58" fillId="42" borderId="20" xfId="0" applyFont="1" applyFill="1" applyBorder="1" applyAlignment="1">
      <alignment horizontal="center" vertical="top" wrapText="1"/>
    </xf>
    <xf numFmtId="0" fontId="58" fillId="42" borderId="49" xfId="0" applyFont="1" applyFill="1" applyBorder="1" applyAlignment="1">
      <alignment horizontal="center" vertical="top" wrapText="1"/>
    </xf>
    <xf numFmtId="0" fontId="58" fillId="42" borderId="45" xfId="0" applyFont="1" applyFill="1" applyBorder="1" applyAlignment="1">
      <alignment horizontal="center" vertical="top" wrapText="1"/>
    </xf>
    <xf numFmtId="0" fontId="58" fillId="42" borderId="50" xfId="0" applyFont="1" applyFill="1" applyBorder="1" applyAlignment="1">
      <alignment horizontal="center" vertical="top" wrapText="1"/>
    </xf>
    <xf numFmtId="0" fontId="58" fillId="42" borderId="46" xfId="0" applyFont="1" applyFill="1" applyBorder="1" applyAlignment="1">
      <alignment horizontal="center" vertical="top" wrapText="1"/>
    </xf>
    <xf numFmtId="49" fontId="48" fillId="37" borderId="19" xfId="51" applyNumberFormat="1" applyFont="1" applyFill="1" applyBorder="1" applyAlignment="1">
      <alignment horizontal="left" indent="1"/>
    </xf>
    <xf numFmtId="49" fontId="14" fillId="81" borderId="19" xfId="32" applyNumberFormat="1" applyFont="1" applyFill="1" applyBorder="1" applyAlignment="1" applyProtection="1">
      <alignment horizontal="left"/>
    </xf>
    <xf numFmtId="49" fontId="48" fillId="37" borderId="19" xfId="57" applyNumberFormat="1" applyFont="1" applyFill="1" applyBorder="1" applyAlignment="1">
      <alignment horizontal="left" indent="1"/>
    </xf>
    <xf numFmtId="49" fontId="14" fillId="5" borderId="19" xfId="32" applyNumberFormat="1" applyFont="1" applyBorder="1" applyAlignment="1" applyProtection="1">
      <alignment horizontal="left"/>
    </xf>
    <xf numFmtId="49" fontId="14" fillId="5" borderId="21" xfId="32" applyNumberFormat="1" applyFont="1" applyBorder="1" applyAlignment="1" applyProtection="1">
      <alignment horizontal="left"/>
    </xf>
    <xf numFmtId="0" fontId="14" fillId="5" borderId="17" xfId="32" applyNumberFormat="1" applyBorder="1" applyAlignment="1" applyProtection="1">
      <alignment horizontal="left" vertical="center" wrapText="1"/>
    </xf>
    <xf numFmtId="3" fontId="14" fillId="5" borderId="15" xfId="32" applyNumberFormat="1" applyBorder="1" applyAlignment="1" applyProtection="1">
      <alignment horizontal="left" vertical="center"/>
    </xf>
    <xf numFmtId="49" fontId="48" fillId="40" borderId="19" xfId="51" applyNumberFormat="1" applyFont="1" applyFill="1" applyBorder="1" applyAlignment="1">
      <alignment horizontal="left" wrapText="1" indent="1"/>
    </xf>
    <xf numFmtId="49" fontId="48" fillId="36" borderId="19" xfId="57" applyNumberFormat="1" applyFont="1" applyFill="1" applyBorder="1" applyAlignment="1">
      <alignment horizontal="left" indent="1"/>
    </xf>
    <xf numFmtId="49" fontId="48" fillId="39" borderId="19" xfId="51" applyNumberFormat="1" applyFont="1" applyFill="1" applyBorder="1" applyAlignment="1">
      <alignment horizontal="left" wrapText="1" indent="1"/>
    </xf>
    <xf numFmtId="49" fontId="48" fillId="38" borderId="19" xfId="57" applyNumberFormat="1" applyFont="1" applyFill="1" applyBorder="1" applyAlignment="1">
      <alignment horizontal="left" indent="1"/>
    </xf>
    <xf numFmtId="1" fontId="14" fillId="5" borderId="21" xfId="32" applyNumberFormat="1" applyFont="1" applyBorder="1" applyAlignment="1" applyProtection="1">
      <alignment horizontal="left"/>
    </xf>
    <xf numFmtId="0" fontId="0" fillId="0" borderId="0" xfId="0" applyAlignment="1">
      <alignment horizontal="left"/>
    </xf>
    <xf numFmtId="0" fontId="1" fillId="0" borderId="0" xfId="0" applyFont="1" applyAlignment="1">
      <alignment horizontal="left"/>
    </xf>
  </cellXfs>
  <cellStyles count="88">
    <cellStyle name="20% - Accent1" xfId="1"/>
    <cellStyle name="20% - Accent2" xfId="2"/>
    <cellStyle name="20% - Accent3" xfId="3"/>
    <cellStyle name="20% - Accent3 2" xfId="4"/>
    <cellStyle name="20% - Accent4" xfId="5"/>
    <cellStyle name="20% - Accent5" xfId="6"/>
    <cellStyle name="20% - Accent6" xfId="7"/>
    <cellStyle name="20% — акцент1" xfId="70" builtinId="30" hidden="1"/>
    <cellStyle name="20% — акцент2" xfId="73" builtinId="34" hidden="1"/>
    <cellStyle name="20% — акцент3" xfId="76" builtinId="38" hidden="1"/>
    <cellStyle name="20% — акцент4" xfId="79" builtinId="42" hidden="1"/>
    <cellStyle name="20% — акцент5" xfId="82" builtinId="46" hidden="1"/>
    <cellStyle name="20% — акцент6" xfId="85" builtinId="50" hidden="1"/>
    <cellStyle name="40% - Accent1" xfId="8"/>
    <cellStyle name="40% - Accent2" xfId="9"/>
    <cellStyle name="40% - Accent3" xfId="10"/>
    <cellStyle name="40% - Accent4" xfId="11"/>
    <cellStyle name="40% - Accent5" xfId="12"/>
    <cellStyle name="40% - Accent6" xfId="13"/>
    <cellStyle name="40% — акцент1" xfId="71" builtinId="31" hidden="1"/>
    <cellStyle name="40% — акцент2" xfId="74" builtinId="35" hidden="1"/>
    <cellStyle name="40% — акцент3" xfId="77" builtinId="39" hidden="1"/>
    <cellStyle name="40% — акцент4" xfId="80" builtinId="43" hidden="1"/>
    <cellStyle name="40% — акцент5" xfId="83" builtinId="47" hidden="1"/>
    <cellStyle name="40% — акцент6" xfId="86" builtinId="51" hidden="1"/>
    <cellStyle name="60% - Accent1" xfId="14"/>
    <cellStyle name="60% - Accent2" xfId="15"/>
    <cellStyle name="60% - Accent3" xfId="16"/>
    <cellStyle name="60% - Accent4" xfId="17"/>
    <cellStyle name="60% - Accent5" xfId="18"/>
    <cellStyle name="60% - Accent6" xfId="19"/>
    <cellStyle name="60% — акцент1" xfId="72" builtinId="32" hidden="1"/>
    <cellStyle name="60% — акцент2" xfId="75" builtinId="36" hidden="1"/>
    <cellStyle name="60% — акцент3" xfId="78" builtinId="40" hidden="1"/>
    <cellStyle name="60% — акцент4" xfId="81" builtinId="44" hidden="1"/>
    <cellStyle name="60% — акцент5" xfId="84" builtinId="48" hidden="1"/>
    <cellStyle name="60% — акцент6" xfId="87" builtinId="52" hidden="1"/>
    <cellStyle name="Accent1" xfId="20"/>
    <cellStyle name="Accent2" xfId="21"/>
    <cellStyle name="Accent3" xfId="22"/>
    <cellStyle name="Accent4" xfId="23"/>
    <cellStyle name="Accent5" xfId="24"/>
    <cellStyle name="Accent6" xfId="25"/>
    <cellStyle name="Bad" xfId="26"/>
    <cellStyle name="Calculation" xfId="27"/>
    <cellStyle name="Check Cell" xfId="28"/>
    <cellStyle name="Comma 2" xfId="29"/>
    <cellStyle name="Comma 3" xfId="30"/>
    <cellStyle name="Comma 4" xfId="31"/>
    <cellStyle name="Excel_BuiltIn_Хороший" xfId="32"/>
    <cellStyle name="Explanatory Text" xfId="33"/>
    <cellStyle name="Good" xfId="34"/>
    <cellStyle name="Good 2" xfId="35"/>
    <cellStyle name="Heading 1" xfId="36"/>
    <cellStyle name="Heading 2" xfId="37"/>
    <cellStyle name="Heading 3" xfId="38"/>
    <cellStyle name="Heading 4" xfId="39"/>
    <cellStyle name="Input" xfId="40"/>
    <cellStyle name="Linked Cell" xfId="41"/>
    <cellStyle name="Neutral" xfId="42"/>
    <cellStyle name="Note" xfId="43"/>
    <cellStyle name="Note 2" xfId="44"/>
    <cellStyle name="Note 3" xfId="45"/>
    <cellStyle name="Output" xfId="46"/>
    <cellStyle name="Title" xfId="47"/>
    <cellStyle name="Total" xfId="48"/>
    <cellStyle name="Warning Text" xfId="49"/>
    <cellStyle name="Обычный" xfId="0" builtinId="0"/>
    <cellStyle name="Обычный 2" xfId="50"/>
    <cellStyle name="Обычный 2 2" xfId="51"/>
    <cellStyle name="Обычный_Golf 5 2" xfId="52"/>
    <cellStyle name="Обычный_Golf 5 2 2" xfId="53"/>
    <cellStyle name="Обычный_Golf 5 3 2" xfId="54"/>
    <cellStyle name="Обычный_Golf 5_Price MY2012 RUB_01.01.2012 2" xfId="55"/>
    <cellStyle name="Обычный_Polo 4GP 2" xfId="56"/>
    <cellStyle name="Обычный_Polo 4GP 3 2" xfId="57"/>
    <cellStyle name="Обычный_Polo 4GP_Price MY2012 RUB_01.01.2012 2" xfId="58"/>
    <cellStyle name="Обычный_Touareg 1 2" xfId="59"/>
    <cellStyle name="Обычный_Touareg 1 2 2" xfId="60"/>
    <cellStyle name="Процентный 2" xfId="61"/>
    <cellStyle name="Процентный 3" xfId="62"/>
    <cellStyle name="Процентный 4" xfId="63"/>
    <cellStyle name="Процентный 5" xfId="64"/>
    <cellStyle name="Финансовый" xfId="65" builtinId="3"/>
    <cellStyle name="Финансовый 2" xfId="66"/>
    <cellStyle name="Финансовый 3" xfId="67"/>
    <cellStyle name="Финансовый 3 2" xfId="68"/>
    <cellStyle name="Финансовый 4" xfId="69"/>
  </cellStyles>
  <dxfs count="1276">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
      <fill>
        <patternFill>
          <bgColor rgb="FFCFD7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workbookViewId="0"/>
  </sheetViews>
  <sheetFormatPr defaultColWidth="8.7109375" defaultRowHeight="13.5" x14ac:dyDescent="0.25"/>
  <cols>
    <col min="1" max="1" width="8.5703125" style="30" customWidth="1"/>
    <col min="2" max="2" width="62.5703125" style="31" customWidth="1"/>
    <col min="3" max="6" width="9.140625" style="32" customWidth="1"/>
    <col min="7" max="7" width="9.28515625" style="8" customWidth="1"/>
    <col min="8" max="16384" width="8.7109375" style="8"/>
  </cols>
  <sheetData>
    <row r="1" spans="1:7" ht="11.25" x14ac:dyDescent="0.2">
      <c r="A1" s="3" t="s">
        <v>73</v>
      </c>
      <c r="B1" s="4" t="s">
        <v>144</v>
      </c>
      <c r="C1" s="5" t="s">
        <v>3</v>
      </c>
      <c r="D1" s="5" t="s">
        <v>118</v>
      </c>
      <c r="E1" s="6" t="s">
        <v>59</v>
      </c>
      <c r="F1" s="6" t="s">
        <v>60</v>
      </c>
      <c r="G1" s="7" t="s">
        <v>119</v>
      </c>
    </row>
    <row r="2" spans="1:7" ht="11.25" x14ac:dyDescent="0.2">
      <c r="A2" s="3"/>
      <c r="B2" s="9" t="s">
        <v>94</v>
      </c>
      <c r="C2" s="5" t="s">
        <v>4</v>
      </c>
      <c r="D2" s="33" t="s">
        <v>4</v>
      </c>
      <c r="E2" s="6" t="s">
        <v>4</v>
      </c>
      <c r="F2" s="6" t="s">
        <v>4</v>
      </c>
      <c r="G2" s="10" t="s">
        <v>41</v>
      </c>
    </row>
    <row r="3" spans="1:7" ht="11.25" x14ac:dyDescent="0.2">
      <c r="A3" s="3"/>
      <c r="B3" s="9" t="s">
        <v>107</v>
      </c>
      <c r="C3" s="5" t="s">
        <v>5</v>
      </c>
      <c r="D3" s="33" t="s">
        <v>5</v>
      </c>
      <c r="E3" s="6" t="s">
        <v>49</v>
      </c>
      <c r="F3" s="6" t="s">
        <v>49</v>
      </c>
      <c r="G3" s="10" t="s">
        <v>68</v>
      </c>
    </row>
    <row r="4" spans="1:7" ht="11.25" x14ac:dyDescent="0.2">
      <c r="A4" s="3"/>
      <c r="B4" s="9" t="s">
        <v>108</v>
      </c>
      <c r="C4" s="5" t="s">
        <v>87</v>
      </c>
      <c r="D4" s="33" t="s">
        <v>50</v>
      </c>
      <c r="E4" s="6" t="s">
        <v>87</v>
      </c>
      <c r="F4" s="6" t="s">
        <v>50</v>
      </c>
      <c r="G4" s="10" t="s">
        <v>9</v>
      </c>
    </row>
    <row r="5" spans="1:7" ht="11.25" x14ac:dyDescent="0.2">
      <c r="A5" s="3"/>
      <c r="B5" s="9" t="s">
        <v>91</v>
      </c>
      <c r="C5" s="11" t="e">
        <f>#REF!</f>
        <v>#REF!</v>
      </c>
      <c r="D5" s="34" t="e">
        <f>#REF!</f>
        <v>#REF!</v>
      </c>
      <c r="E5" s="12" t="e">
        <f>#REF!</f>
        <v>#REF!</v>
      </c>
      <c r="F5" s="12" t="e">
        <f>#REF!</f>
        <v>#REF!</v>
      </c>
      <c r="G5" s="13" t="e">
        <f>#REF!</f>
        <v>#REF!</v>
      </c>
    </row>
    <row r="6" spans="1:7" ht="11.25" x14ac:dyDescent="0.2">
      <c r="A6" s="14" t="s">
        <v>31</v>
      </c>
      <c r="B6" s="15" t="s">
        <v>65</v>
      </c>
      <c r="C6" s="16">
        <v>0</v>
      </c>
      <c r="D6" s="16">
        <v>0</v>
      </c>
      <c r="E6" s="17">
        <v>0</v>
      </c>
      <c r="F6" s="17">
        <v>0</v>
      </c>
      <c r="G6" s="18">
        <v>0</v>
      </c>
    </row>
    <row r="7" spans="1:7" ht="11.25" x14ac:dyDescent="0.2">
      <c r="A7" s="14" t="s">
        <v>32</v>
      </c>
      <c r="B7" s="15" t="s">
        <v>64</v>
      </c>
      <c r="C7" s="16">
        <v>0</v>
      </c>
      <c r="D7" s="16">
        <v>0</v>
      </c>
      <c r="E7" s="17">
        <v>0</v>
      </c>
      <c r="F7" s="17">
        <v>0</v>
      </c>
      <c r="G7" s="18">
        <v>0</v>
      </c>
    </row>
    <row r="8" spans="1:7" ht="11.25" x14ac:dyDescent="0.2">
      <c r="A8" s="19" t="s">
        <v>26</v>
      </c>
      <c r="B8" s="15" t="s">
        <v>6</v>
      </c>
      <c r="C8" s="16">
        <v>12360</v>
      </c>
      <c r="D8" s="16">
        <v>0</v>
      </c>
      <c r="E8" s="17">
        <v>12360</v>
      </c>
      <c r="F8" s="17">
        <v>0</v>
      </c>
      <c r="G8" s="18">
        <v>0</v>
      </c>
    </row>
    <row r="9" spans="1:7" ht="11.25" x14ac:dyDescent="0.2">
      <c r="A9" s="19" t="s">
        <v>27</v>
      </c>
      <c r="B9" s="15" t="s">
        <v>2</v>
      </c>
      <c r="C9" s="16">
        <v>0</v>
      </c>
      <c r="D9" s="16">
        <v>14470</v>
      </c>
      <c r="E9" s="17">
        <v>0</v>
      </c>
      <c r="F9" s="17">
        <v>14470</v>
      </c>
      <c r="G9" s="18">
        <v>0</v>
      </c>
    </row>
    <row r="10" spans="1:7" ht="11.25" x14ac:dyDescent="0.2">
      <c r="A10" s="19" t="s">
        <v>42</v>
      </c>
      <c r="B10" s="15" t="s">
        <v>117</v>
      </c>
      <c r="C10" s="16">
        <v>43080</v>
      </c>
      <c r="D10" s="16">
        <v>43080</v>
      </c>
      <c r="E10" s="17">
        <v>43080</v>
      </c>
      <c r="F10" s="17">
        <v>43080</v>
      </c>
      <c r="G10" s="18">
        <v>43080</v>
      </c>
    </row>
    <row r="11" spans="1:7" ht="11.25" x14ac:dyDescent="0.2">
      <c r="A11" s="19" t="s">
        <v>37</v>
      </c>
      <c r="B11" s="15" t="s">
        <v>57</v>
      </c>
      <c r="C11" s="16">
        <v>18710</v>
      </c>
      <c r="D11" s="16">
        <v>18710</v>
      </c>
      <c r="E11" s="17">
        <v>18710</v>
      </c>
      <c r="F11" s="17">
        <v>18710</v>
      </c>
      <c r="G11" s="18">
        <v>18710</v>
      </c>
    </row>
    <row r="12" spans="1:7" ht="11.25" x14ac:dyDescent="0.2">
      <c r="A12" s="19" t="s">
        <v>74</v>
      </c>
      <c r="B12" s="15" t="s">
        <v>10</v>
      </c>
      <c r="C12" s="16">
        <v>10200</v>
      </c>
      <c r="D12" s="16">
        <v>10200</v>
      </c>
      <c r="E12" s="17">
        <v>10200</v>
      </c>
      <c r="F12" s="17">
        <v>10200</v>
      </c>
      <c r="G12" s="18">
        <v>10200</v>
      </c>
    </row>
    <row r="13" spans="1:7" ht="11.25" customHeight="1" x14ac:dyDescent="0.2">
      <c r="A13" s="19" t="s">
        <v>43</v>
      </c>
      <c r="B13" s="15" t="s">
        <v>112</v>
      </c>
      <c r="C13" s="16">
        <v>10760</v>
      </c>
      <c r="D13" s="16">
        <v>10760</v>
      </c>
      <c r="E13" s="17">
        <v>10760</v>
      </c>
      <c r="F13" s="17">
        <v>10760</v>
      </c>
      <c r="G13" s="18">
        <v>10760</v>
      </c>
    </row>
    <row r="14" spans="1:7" ht="11.25" x14ac:dyDescent="0.2">
      <c r="A14" s="19" t="s">
        <v>67</v>
      </c>
      <c r="B14" s="15" t="s">
        <v>12</v>
      </c>
      <c r="C14" s="16">
        <v>2010</v>
      </c>
      <c r="D14" s="16">
        <v>2010</v>
      </c>
      <c r="E14" s="17">
        <v>2010</v>
      </c>
      <c r="F14" s="17">
        <v>2010</v>
      </c>
      <c r="G14" s="18">
        <v>2010</v>
      </c>
    </row>
    <row r="15" spans="1:7" ht="11.25" x14ac:dyDescent="0.2">
      <c r="A15" s="19" t="s">
        <v>83</v>
      </c>
      <c r="B15" s="15" t="s">
        <v>113</v>
      </c>
      <c r="C15" s="16">
        <v>14110</v>
      </c>
      <c r="D15" s="16">
        <v>14110</v>
      </c>
      <c r="E15" s="17">
        <v>14110</v>
      </c>
      <c r="F15" s="17">
        <v>14110</v>
      </c>
      <c r="G15" s="18">
        <v>14110</v>
      </c>
    </row>
    <row r="16" spans="1:7" ht="11.25" x14ac:dyDescent="0.2">
      <c r="A16" s="19" t="s">
        <v>126</v>
      </c>
      <c r="B16" s="15" t="s">
        <v>110</v>
      </c>
      <c r="C16" s="16">
        <v>9800</v>
      </c>
      <c r="D16" s="16">
        <v>9800</v>
      </c>
      <c r="E16" s="17">
        <v>9800</v>
      </c>
      <c r="F16" s="17">
        <v>9800</v>
      </c>
      <c r="G16" s="18">
        <v>9800</v>
      </c>
    </row>
    <row r="17" spans="1:7" ht="11.25" x14ac:dyDescent="0.2">
      <c r="A17" s="20" t="s">
        <v>47</v>
      </c>
      <c r="B17" s="21" t="s">
        <v>48</v>
      </c>
      <c r="C17" s="16">
        <v>7400</v>
      </c>
      <c r="D17" s="16">
        <v>7400</v>
      </c>
      <c r="E17" s="17">
        <v>7400</v>
      </c>
      <c r="F17" s="17">
        <v>7400</v>
      </c>
      <c r="G17" s="18">
        <v>7400</v>
      </c>
    </row>
    <row r="18" spans="1:7" ht="11.25" x14ac:dyDescent="0.2">
      <c r="A18" s="19" t="s">
        <v>85</v>
      </c>
      <c r="B18" s="15" t="s">
        <v>84</v>
      </c>
      <c r="C18" s="16">
        <v>7820</v>
      </c>
      <c r="D18" s="16">
        <v>7820</v>
      </c>
      <c r="E18" s="17">
        <v>7820</v>
      </c>
      <c r="F18" s="17">
        <v>7820</v>
      </c>
      <c r="G18" s="18">
        <v>7820</v>
      </c>
    </row>
    <row r="19" spans="1:7" ht="11.25" x14ac:dyDescent="0.2">
      <c r="A19" s="20" t="s">
        <v>104</v>
      </c>
      <c r="B19" s="22" t="s">
        <v>105</v>
      </c>
      <c r="C19" s="16">
        <v>0</v>
      </c>
      <c r="D19" s="16">
        <v>0</v>
      </c>
      <c r="E19" s="17">
        <v>0</v>
      </c>
      <c r="F19" s="17">
        <v>0</v>
      </c>
      <c r="G19" s="18">
        <v>0</v>
      </c>
    </row>
    <row r="20" spans="1:7" ht="11.25" x14ac:dyDescent="0.2">
      <c r="A20" s="20" t="s">
        <v>99</v>
      </c>
      <c r="B20" s="21" t="s">
        <v>100</v>
      </c>
      <c r="C20" s="16">
        <v>12050</v>
      </c>
      <c r="D20" s="16">
        <v>12050</v>
      </c>
      <c r="E20" s="17">
        <v>12050</v>
      </c>
      <c r="F20" s="17">
        <v>12050</v>
      </c>
      <c r="G20" s="18">
        <v>12050</v>
      </c>
    </row>
    <row r="21" spans="1:7" ht="11.25" x14ac:dyDescent="0.2">
      <c r="A21" s="20" t="s">
        <v>101</v>
      </c>
      <c r="B21" s="21" t="s">
        <v>135</v>
      </c>
      <c r="C21" s="16">
        <v>9750</v>
      </c>
      <c r="D21" s="16">
        <v>9750</v>
      </c>
      <c r="E21" s="17">
        <v>9750</v>
      </c>
      <c r="F21" s="17">
        <v>9750</v>
      </c>
      <c r="G21" s="18">
        <v>9750</v>
      </c>
    </row>
    <row r="22" spans="1:7" ht="11.25" x14ac:dyDescent="0.2">
      <c r="A22" s="19" t="s">
        <v>75</v>
      </c>
      <c r="B22" s="15" t="s">
        <v>106</v>
      </c>
      <c r="C22" s="16">
        <v>2280</v>
      </c>
      <c r="D22" s="16">
        <v>2280</v>
      </c>
      <c r="E22" s="17">
        <v>2280</v>
      </c>
      <c r="F22" s="17">
        <v>2280</v>
      </c>
      <c r="G22" s="18">
        <v>2280</v>
      </c>
    </row>
    <row r="23" spans="1:7" ht="11.25" x14ac:dyDescent="0.2">
      <c r="A23" s="19" t="s">
        <v>29</v>
      </c>
      <c r="B23" s="15" t="s">
        <v>136</v>
      </c>
      <c r="C23" s="16">
        <v>0</v>
      </c>
      <c r="D23" s="16">
        <v>0</v>
      </c>
      <c r="E23" s="17">
        <v>0</v>
      </c>
      <c r="F23" s="17">
        <v>0</v>
      </c>
      <c r="G23" s="18">
        <v>0</v>
      </c>
    </row>
    <row r="24" spans="1:7" ht="11.25" x14ac:dyDescent="0.2">
      <c r="A24" s="19" t="s">
        <v>72</v>
      </c>
      <c r="B24" s="15" t="s">
        <v>13</v>
      </c>
      <c r="C24" s="16">
        <v>30950</v>
      </c>
      <c r="D24" s="16">
        <v>30950</v>
      </c>
      <c r="E24" s="17">
        <v>30950</v>
      </c>
      <c r="F24" s="17">
        <v>30950</v>
      </c>
      <c r="G24" s="18">
        <v>30950</v>
      </c>
    </row>
    <row r="25" spans="1:7" ht="11.25" x14ac:dyDescent="0.2">
      <c r="A25" s="19" t="s">
        <v>86</v>
      </c>
      <c r="B25" s="15" t="s">
        <v>1</v>
      </c>
      <c r="C25" s="16">
        <v>13030</v>
      </c>
      <c r="D25" s="16">
        <v>13030</v>
      </c>
      <c r="E25" s="17">
        <v>13030</v>
      </c>
      <c r="F25" s="17">
        <v>13030</v>
      </c>
      <c r="G25" s="18">
        <v>13030</v>
      </c>
    </row>
    <row r="26" spans="1:7" ht="11.25" x14ac:dyDescent="0.2">
      <c r="A26" s="19" t="s">
        <v>98</v>
      </c>
      <c r="B26" s="15" t="s">
        <v>14</v>
      </c>
      <c r="C26" s="16">
        <v>14160</v>
      </c>
      <c r="D26" s="16">
        <v>14160</v>
      </c>
      <c r="E26" s="17">
        <v>14160</v>
      </c>
      <c r="F26" s="17">
        <v>14160</v>
      </c>
      <c r="G26" s="18">
        <v>14160</v>
      </c>
    </row>
    <row r="27" spans="1:7" ht="11.25" x14ac:dyDescent="0.2">
      <c r="A27" s="19" t="s">
        <v>15</v>
      </c>
      <c r="B27" s="15" t="s">
        <v>16</v>
      </c>
      <c r="C27" s="16">
        <v>6570</v>
      </c>
      <c r="D27" s="16">
        <v>6570</v>
      </c>
      <c r="E27" s="17">
        <v>6570</v>
      </c>
      <c r="F27" s="17">
        <v>6570</v>
      </c>
      <c r="G27" s="18">
        <v>6570</v>
      </c>
    </row>
    <row r="28" spans="1:7" ht="11.25" x14ac:dyDescent="0.2">
      <c r="A28" s="19" t="s">
        <v>17</v>
      </c>
      <c r="B28" s="15" t="s">
        <v>18</v>
      </c>
      <c r="C28" s="16">
        <v>12980</v>
      </c>
      <c r="D28" s="16">
        <v>12980</v>
      </c>
      <c r="E28" s="17">
        <v>12980</v>
      </c>
      <c r="F28" s="17">
        <v>12980</v>
      </c>
      <c r="G28" s="18">
        <v>12980</v>
      </c>
    </row>
    <row r="29" spans="1:7" ht="11.25" x14ac:dyDescent="0.2">
      <c r="A29" s="19" t="s">
        <v>39</v>
      </c>
      <c r="B29" s="15" t="s">
        <v>33</v>
      </c>
      <c r="C29" s="16">
        <v>39270</v>
      </c>
      <c r="D29" s="16">
        <v>39270</v>
      </c>
      <c r="E29" s="17">
        <v>39270</v>
      </c>
      <c r="F29" s="17">
        <v>39270</v>
      </c>
      <c r="G29" s="18">
        <v>39270</v>
      </c>
    </row>
    <row r="30" spans="1:7" ht="11.25" x14ac:dyDescent="0.2">
      <c r="A30" s="19" t="s">
        <v>63</v>
      </c>
      <c r="B30" s="15" t="s">
        <v>111</v>
      </c>
      <c r="C30" s="16">
        <v>63820</v>
      </c>
      <c r="D30" s="16">
        <v>63820</v>
      </c>
      <c r="E30" s="17">
        <v>63820</v>
      </c>
      <c r="F30" s="17">
        <v>63820</v>
      </c>
      <c r="G30" s="18">
        <v>63820</v>
      </c>
    </row>
    <row r="31" spans="1:7" ht="11.25" x14ac:dyDescent="0.2">
      <c r="A31" s="19" t="s">
        <v>76</v>
      </c>
      <c r="B31" s="15" t="s">
        <v>56</v>
      </c>
      <c r="C31" s="16">
        <v>7390</v>
      </c>
      <c r="D31" s="16">
        <v>7390</v>
      </c>
      <c r="E31" s="17">
        <v>7390</v>
      </c>
      <c r="F31" s="17">
        <v>7390</v>
      </c>
      <c r="G31" s="18">
        <v>7390</v>
      </c>
    </row>
    <row r="32" spans="1:7" ht="11.25" x14ac:dyDescent="0.2">
      <c r="A32" s="19" t="s">
        <v>137</v>
      </c>
      <c r="B32" s="15" t="s">
        <v>19</v>
      </c>
      <c r="C32" s="16">
        <v>74400</v>
      </c>
      <c r="D32" s="16">
        <v>74400</v>
      </c>
      <c r="E32" s="17">
        <v>74400</v>
      </c>
      <c r="F32" s="17">
        <v>74400</v>
      </c>
      <c r="G32" s="18">
        <v>74400</v>
      </c>
    </row>
    <row r="33" spans="1:7" ht="5.25" customHeight="1" x14ac:dyDescent="0.25">
      <c r="A33" s="36"/>
      <c r="B33" s="23"/>
      <c r="C33" s="35"/>
      <c r="D33" s="35"/>
      <c r="E33" s="35"/>
      <c r="F33" s="35"/>
      <c r="G33" s="37"/>
    </row>
    <row r="34" spans="1:7" ht="11.25" x14ac:dyDescent="0.2">
      <c r="A34" s="24" t="s">
        <v>79</v>
      </c>
      <c r="B34" s="25" t="s">
        <v>36</v>
      </c>
      <c r="C34" s="26" t="s">
        <v>3</v>
      </c>
      <c r="D34" s="26" t="s">
        <v>118</v>
      </c>
      <c r="E34" s="26" t="s">
        <v>59</v>
      </c>
      <c r="F34" s="26" t="s">
        <v>60</v>
      </c>
      <c r="G34" s="26" t="s">
        <v>119</v>
      </c>
    </row>
    <row r="35" spans="1:7" ht="11.25" x14ac:dyDescent="0.2">
      <c r="A35" s="27" t="s">
        <v>90</v>
      </c>
      <c r="B35" s="28" t="s">
        <v>114</v>
      </c>
      <c r="C35" s="16">
        <v>17720</v>
      </c>
      <c r="D35" s="16">
        <v>17720</v>
      </c>
      <c r="E35" s="17">
        <v>17720</v>
      </c>
      <c r="F35" s="17">
        <v>17720</v>
      </c>
      <c r="G35" s="29">
        <v>17720</v>
      </c>
    </row>
    <row r="36" spans="1:7" ht="11.25" x14ac:dyDescent="0.2">
      <c r="A36" s="27" t="s">
        <v>120</v>
      </c>
      <c r="B36" s="28" t="s">
        <v>138</v>
      </c>
      <c r="C36" s="16">
        <v>41060</v>
      </c>
      <c r="D36" s="16">
        <v>41060</v>
      </c>
      <c r="E36" s="17">
        <v>41060</v>
      </c>
      <c r="F36" s="17">
        <v>41060</v>
      </c>
      <c r="G36" s="29">
        <v>41060</v>
      </c>
    </row>
    <row r="37" spans="1:7" ht="11.25" x14ac:dyDescent="0.2">
      <c r="A37" s="27" t="s">
        <v>22</v>
      </c>
      <c r="B37" s="28" t="s">
        <v>115</v>
      </c>
      <c r="C37" s="16">
        <v>17720</v>
      </c>
      <c r="D37" s="16">
        <v>17720</v>
      </c>
      <c r="E37" s="17">
        <v>17720</v>
      </c>
      <c r="F37" s="17">
        <v>17720</v>
      </c>
      <c r="G37" s="29">
        <v>17720</v>
      </c>
    </row>
    <row r="38" spans="1:7" ht="11.25" x14ac:dyDescent="0.2">
      <c r="A38" s="27" t="s">
        <v>8</v>
      </c>
      <c r="B38" s="28" t="s">
        <v>21</v>
      </c>
      <c r="C38" s="16">
        <v>5230</v>
      </c>
      <c r="D38" s="16">
        <v>5230</v>
      </c>
      <c r="E38" s="17">
        <v>5230</v>
      </c>
      <c r="F38" s="17">
        <v>5230</v>
      </c>
      <c r="G38" s="29">
        <v>5230</v>
      </c>
    </row>
    <row r="39" spans="1:7" ht="11.25" x14ac:dyDescent="0.2">
      <c r="A39" s="27" t="s">
        <v>23</v>
      </c>
      <c r="B39" s="28" t="s">
        <v>116</v>
      </c>
      <c r="C39" s="16">
        <v>17720</v>
      </c>
      <c r="D39" s="16">
        <v>17720</v>
      </c>
      <c r="E39" s="17">
        <v>17720</v>
      </c>
      <c r="F39" s="17">
        <v>17720</v>
      </c>
      <c r="G39" s="29">
        <v>17720</v>
      </c>
    </row>
    <row r="40" spans="1:7" ht="11.25" x14ac:dyDescent="0.2">
      <c r="A40" s="27" t="s">
        <v>40</v>
      </c>
      <c r="B40" s="28" t="s">
        <v>51</v>
      </c>
      <c r="C40" s="16">
        <v>17720</v>
      </c>
      <c r="D40" s="16">
        <v>17720</v>
      </c>
      <c r="E40" s="17">
        <v>17720</v>
      </c>
      <c r="F40" s="17">
        <v>17720</v>
      </c>
      <c r="G40" s="29">
        <v>17720</v>
      </c>
    </row>
    <row r="41" spans="1:7" ht="11.25" x14ac:dyDescent="0.2">
      <c r="A41" s="27" t="s">
        <v>102</v>
      </c>
      <c r="B41" s="28" t="s">
        <v>103</v>
      </c>
      <c r="C41" s="16">
        <v>17720</v>
      </c>
      <c r="D41" s="16">
        <v>17720</v>
      </c>
      <c r="E41" s="17">
        <v>17720</v>
      </c>
      <c r="F41" s="17">
        <v>17720</v>
      </c>
      <c r="G41" s="29">
        <v>17720</v>
      </c>
    </row>
    <row r="42" spans="1:7" ht="11.25" x14ac:dyDescent="0.2">
      <c r="A42" s="27" t="s">
        <v>81</v>
      </c>
      <c r="B42" s="28" t="s">
        <v>24</v>
      </c>
      <c r="C42" s="16">
        <v>17720</v>
      </c>
      <c r="D42" s="16">
        <v>17720</v>
      </c>
      <c r="E42" s="17">
        <v>17720</v>
      </c>
      <c r="F42" s="17">
        <v>17720</v>
      </c>
      <c r="G42" s="29">
        <v>17720</v>
      </c>
    </row>
    <row r="43" spans="1:7" ht="11.25" x14ac:dyDescent="0.2">
      <c r="A43" s="27" t="s">
        <v>80</v>
      </c>
      <c r="B43" s="28" t="s">
        <v>20</v>
      </c>
      <c r="C43" s="16">
        <v>0</v>
      </c>
      <c r="D43" s="16">
        <v>0</v>
      </c>
      <c r="E43" s="17">
        <v>0</v>
      </c>
      <c r="F43" s="17">
        <v>0</v>
      </c>
      <c r="G43" s="29">
        <v>0</v>
      </c>
    </row>
    <row r="44" spans="1:7" ht="11.25" x14ac:dyDescent="0.2">
      <c r="A44" s="27" t="s">
        <v>54</v>
      </c>
      <c r="B44" s="28" t="s">
        <v>52</v>
      </c>
      <c r="C44" s="16">
        <v>17720</v>
      </c>
      <c r="D44" s="16">
        <v>17720</v>
      </c>
      <c r="E44" s="17">
        <v>17720</v>
      </c>
      <c r="F44" s="17">
        <v>17720</v>
      </c>
      <c r="G44" s="29">
        <v>17720</v>
      </c>
    </row>
    <row r="45" spans="1:7" ht="11.25" x14ac:dyDescent="0.2">
      <c r="A45" s="27" t="s">
        <v>55</v>
      </c>
      <c r="B45" s="28" t="s">
        <v>53</v>
      </c>
      <c r="C45" s="16">
        <v>17720</v>
      </c>
      <c r="D45" s="16">
        <v>17720</v>
      </c>
      <c r="E45" s="17">
        <v>17720</v>
      </c>
      <c r="F45" s="17">
        <v>17720</v>
      </c>
      <c r="G45" s="29">
        <v>17720</v>
      </c>
    </row>
  </sheetData>
  <pageMargins left="0.19685039370078741" right="0.19685039370078741" top="0.19685039370078741" bottom="0.39370078740157483" header="0" footer="0"/>
  <pageSetup paperSize="9" scale="85" orientation="portrait" r:id="rId1"/>
  <headerFooter alignWithMargins="0">
    <oddFooter>&amp;R&amp;6Сохраняется право на внесение изменений</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0"/>
  <sheetViews>
    <sheetView topLeftCell="A6" zoomScaleNormal="100" workbookViewId="0">
      <selection activeCell="I14" sqref="I14"/>
    </sheetView>
  </sheetViews>
  <sheetFormatPr defaultRowHeight="12.75" x14ac:dyDescent="0.2"/>
  <cols>
    <col min="1" max="1" width="12" customWidth="1"/>
    <col min="2" max="2" width="38.28515625" customWidth="1"/>
    <col min="3" max="3" width="14.28515625" customWidth="1"/>
    <col min="4" max="4" width="16.140625" customWidth="1"/>
    <col min="5" max="5" width="16.42578125" customWidth="1"/>
    <col min="6" max="8" width="15.28515625" customWidth="1"/>
    <col min="9" max="10" width="12.28515625" customWidth="1"/>
  </cols>
  <sheetData>
    <row r="1" spans="1:10" ht="15" x14ac:dyDescent="0.25">
      <c r="A1" s="256"/>
      <c r="B1" s="255" t="s">
        <v>1182</v>
      </c>
      <c r="C1" s="380" t="s">
        <v>1040</v>
      </c>
      <c r="D1" s="380" t="s">
        <v>1041</v>
      </c>
      <c r="E1" s="380" t="s">
        <v>1042</v>
      </c>
      <c r="F1" s="380" t="s">
        <v>1043</v>
      </c>
      <c r="G1" s="380" t="s">
        <v>1044</v>
      </c>
      <c r="H1" s="380" t="s">
        <v>1045</v>
      </c>
      <c r="I1" s="380" t="s">
        <v>1046</v>
      </c>
      <c r="J1" s="380" t="s">
        <v>1047</v>
      </c>
    </row>
    <row r="2" spans="1:10" ht="15" x14ac:dyDescent="0.25">
      <c r="A2" s="264"/>
      <c r="B2" s="263" t="s">
        <v>529</v>
      </c>
      <c r="C2" s="269" t="s">
        <v>531</v>
      </c>
      <c r="D2" s="269" t="s">
        <v>1018</v>
      </c>
      <c r="E2" s="269" t="s">
        <v>1018</v>
      </c>
      <c r="F2" s="269" t="s">
        <v>531</v>
      </c>
      <c r="G2" s="269" t="s">
        <v>1018</v>
      </c>
      <c r="H2" s="269" t="s">
        <v>531</v>
      </c>
      <c r="I2" s="269" t="s">
        <v>1018</v>
      </c>
      <c r="J2" s="269" t="s">
        <v>531</v>
      </c>
    </row>
    <row r="3" spans="1:10" ht="15" x14ac:dyDescent="0.25">
      <c r="A3" s="264"/>
      <c r="B3" s="263" t="s">
        <v>107</v>
      </c>
      <c r="C3" s="269" t="s">
        <v>1185</v>
      </c>
      <c r="D3" s="269" t="s">
        <v>1184</v>
      </c>
      <c r="E3" s="269" t="s">
        <v>1184</v>
      </c>
      <c r="F3" s="269" t="s">
        <v>1185</v>
      </c>
      <c r="G3" s="269" t="s">
        <v>1184</v>
      </c>
      <c r="H3" s="269" t="s">
        <v>1185</v>
      </c>
      <c r="I3" s="269" t="s">
        <v>1184</v>
      </c>
      <c r="J3" s="269" t="s">
        <v>1185</v>
      </c>
    </row>
    <row r="4" spans="1:10" ht="15" x14ac:dyDescent="0.25">
      <c r="A4" s="264"/>
      <c r="B4" s="263" t="s">
        <v>108</v>
      </c>
      <c r="C4" s="269" t="s">
        <v>528</v>
      </c>
      <c r="D4" s="269" t="s">
        <v>528</v>
      </c>
      <c r="E4" s="269" t="s">
        <v>528</v>
      </c>
      <c r="F4" s="269" t="s">
        <v>528</v>
      </c>
      <c r="G4" s="269" t="s">
        <v>528</v>
      </c>
      <c r="H4" s="269" t="s">
        <v>528</v>
      </c>
      <c r="I4" s="269" t="s">
        <v>528</v>
      </c>
      <c r="J4" s="269" t="s">
        <v>528</v>
      </c>
    </row>
    <row r="5" spans="1:10" ht="15" x14ac:dyDescent="0.25">
      <c r="A5" s="268"/>
      <c r="B5" s="263" t="s">
        <v>109</v>
      </c>
      <c r="C5" s="275" t="s">
        <v>1017</v>
      </c>
      <c r="D5" s="275" t="s">
        <v>1017</v>
      </c>
      <c r="E5" s="275" t="s">
        <v>705</v>
      </c>
      <c r="F5" s="275" t="s">
        <v>705</v>
      </c>
      <c r="G5" s="275" t="s">
        <v>714</v>
      </c>
      <c r="H5" s="275" t="s">
        <v>714</v>
      </c>
      <c r="I5" s="275" t="s">
        <v>715</v>
      </c>
      <c r="J5" s="275" t="s">
        <v>715</v>
      </c>
    </row>
    <row r="6" spans="1:10" ht="15" x14ac:dyDescent="0.25">
      <c r="A6" s="268"/>
      <c r="B6" s="263" t="s">
        <v>69</v>
      </c>
      <c r="C6" s="275" t="s">
        <v>698</v>
      </c>
      <c r="D6" s="275" t="s">
        <v>698</v>
      </c>
      <c r="E6" s="275" t="s">
        <v>698</v>
      </c>
      <c r="F6" s="275" t="s">
        <v>698</v>
      </c>
      <c r="G6" s="275" t="s">
        <v>698</v>
      </c>
      <c r="H6" s="275" t="s">
        <v>698</v>
      </c>
      <c r="I6" s="275" t="s">
        <v>698</v>
      </c>
      <c r="J6" s="275" t="s">
        <v>698</v>
      </c>
    </row>
    <row r="7" spans="1:10" ht="60" x14ac:dyDescent="0.2">
      <c r="A7" s="268"/>
      <c r="B7" s="263" t="s">
        <v>389</v>
      </c>
      <c r="C7" s="267" t="str">
        <f t="shared" ref="C7:D7" si="0">$B1&amp;" "&amp;C5&amp;" "&amp;C2&amp;" "&amp;C3&amp;" "&amp;C4</f>
        <v>QX60 Elegance Petrol 262 л.с. 7-АКП</v>
      </c>
      <c r="D7" s="267" t="str">
        <f t="shared" si="0"/>
        <v>QX60 Elegance Hybrid 231 л.с. 7-АКП</v>
      </c>
      <c r="E7" s="267" t="str">
        <f t="shared" ref="E7" si="1">$B1&amp;" "&amp;E5&amp;" "&amp;E2&amp;" "&amp;E3&amp;" "&amp;E4</f>
        <v>QX60 Premium Hybrid 231 л.с. 7-АКП</v>
      </c>
      <c r="F7" s="267" t="str">
        <f t="shared" ref="F7:G7" si="2">$B1&amp;" "&amp;F5&amp;" "&amp;F2&amp;" "&amp;F3&amp;" "&amp;F4</f>
        <v>QX60 Premium Petrol 262 л.с. 7-АКП</v>
      </c>
      <c r="G7" s="267" t="str">
        <f t="shared" si="2"/>
        <v>QX60 Elite Hybrid 231 л.с. 7-АКП</v>
      </c>
      <c r="H7" s="267" t="str">
        <f t="shared" ref="H7:I7" si="3">$B1&amp;" "&amp;H5&amp;" "&amp;H2&amp;" "&amp;H3&amp;" "&amp;H4</f>
        <v>QX60 Elite Petrol 262 л.с. 7-АКП</v>
      </c>
      <c r="I7" s="267" t="str">
        <f t="shared" si="3"/>
        <v>QX60 Hi-tech Hybrid 231 л.с. 7-АКП</v>
      </c>
      <c r="J7" s="267" t="str">
        <f t="shared" ref="J7" si="4">$B1&amp;" "&amp;J5&amp;" "&amp;J2&amp;" "&amp;J3&amp;" "&amp;J4</f>
        <v>QX60 Hi-tech Petrol 262 л.с. 7-АКП</v>
      </c>
    </row>
    <row r="8" spans="1:10" ht="15" x14ac:dyDescent="0.25">
      <c r="A8" s="264"/>
      <c r="B8" s="263" t="s">
        <v>91</v>
      </c>
      <c r="C8" s="258">
        <v>2520000</v>
      </c>
      <c r="D8" s="258">
        <v>2724000</v>
      </c>
      <c r="E8" s="258">
        <v>3054000</v>
      </c>
      <c r="F8" s="258">
        <v>2824000</v>
      </c>
      <c r="G8" s="258">
        <v>3274000</v>
      </c>
      <c r="H8" s="258">
        <v>3074000</v>
      </c>
      <c r="I8" s="258">
        <v>3324000</v>
      </c>
      <c r="J8" s="258">
        <v>3124000</v>
      </c>
    </row>
    <row r="9" spans="1:10" ht="15" x14ac:dyDescent="0.25">
      <c r="A9" s="264"/>
      <c r="B9" s="262" t="s">
        <v>392</v>
      </c>
      <c r="C9" s="258"/>
      <c r="D9" s="258"/>
      <c r="E9" s="258"/>
      <c r="F9" s="258"/>
      <c r="G9" s="258"/>
      <c r="H9" s="258"/>
      <c r="I9" s="258"/>
      <c r="J9" s="258"/>
    </row>
    <row r="10" spans="1:10" ht="15" x14ac:dyDescent="0.25">
      <c r="A10" s="264"/>
      <c r="B10" s="261" t="s">
        <v>516</v>
      </c>
      <c r="C10" s="258"/>
      <c r="D10" s="258"/>
      <c r="E10" s="258"/>
      <c r="F10" s="258"/>
      <c r="G10" s="258"/>
      <c r="H10" s="258"/>
      <c r="I10" s="258"/>
      <c r="J10" s="258"/>
    </row>
    <row r="11" spans="1:10" ht="26.25" x14ac:dyDescent="0.25">
      <c r="A11" s="264"/>
      <c r="B11" s="260" t="s">
        <v>393</v>
      </c>
      <c r="C11" s="258"/>
      <c r="D11" s="258"/>
      <c r="E11" s="258"/>
      <c r="F11" s="258"/>
      <c r="G11" s="258"/>
      <c r="H11" s="258"/>
      <c r="I11" s="258"/>
      <c r="J11" s="258"/>
    </row>
    <row r="12" spans="1:10" ht="15" x14ac:dyDescent="0.2">
      <c r="A12" s="264"/>
      <c r="B12" s="257" t="s">
        <v>390</v>
      </c>
      <c r="C12" s="254">
        <f>C8-C13</f>
        <v>0</v>
      </c>
      <c r="D12" s="254">
        <f t="shared" ref="D12:J12" si="5">D8-D13</f>
        <v>0</v>
      </c>
      <c r="E12" s="254">
        <f t="shared" si="5"/>
        <v>0</v>
      </c>
      <c r="F12" s="254">
        <f t="shared" si="5"/>
        <v>0</v>
      </c>
      <c r="G12" s="254">
        <f t="shared" si="5"/>
        <v>0</v>
      </c>
      <c r="H12" s="254">
        <f t="shared" si="5"/>
        <v>0</v>
      </c>
      <c r="I12" s="254">
        <f t="shared" si="5"/>
        <v>0</v>
      </c>
      <c r="J12" s="254">
        <f t="shared" si="5"/>
        <v>0</v>
      </c>
    </row>
    <row r="13" spans="1:10" ht="15" x14ac:dyDescent="0.25">
      <c r="A13" s="264"/>
      <c r="B13" s="255" t="s">
        <v>391</v>
      </c>
      <c r="C13" s="258">
        <v>2520000</v>
      </c>
      <c r="D13" s="258">
        <v>2724000</v>
      </c>
      <c r="E13" s="258">
        <v>3054000</v>
      </c>
      <c r="F13" s="258">
        <v>2824000</v>
      </c>
      <c r="G13" s="258">
        <v>3274000</v>
      </c>
      <c r="H13" s="258">
        <v>3074000</v>
      </c>
      <c r="I13" s="258">
        <v>3324000</v>
      </c>
      <c r="J13" s="258">
        <v>3124000</v>
      </c>
    </row>
    <row r="14" spans="1:10" x14ac:dyDescent="0.2">
      <c r="A14" s="274"/>
      <c r="B14" s="253" t="s">
        <v>527</v>
      </c>
      <c r="C14" s="394" t="s">
        <v>1304</v>
      </c>
      <c r="D14" s="394" t="s">
        <v>1305</v>
      </c>
      <c r="E14" s="394" t="s">
        <v>1305</v>
      </c>
      <c r="F14" s="394" t="s">
        <v>1305</v>
      </c>
      <c r="G14" s="394" t="s">
        <v>1305</v>
      </c>
      <c r="H14" s="394" t="s">
        <v>1305</v>
      </c>
      <c r="I14" s="394" t="s">
        <v>1305</v>
      </c>
      <c r="J14" s="394" t="s">
        <v>1305</v>
      </c>
    </row>
    <row r="15" spans="1:10" x14ac:dyDescent="0.2">
      <c r="A15" s="290" t="s">
        <v>534</v>
      </c>
      <c r="B15" s="294"/>
      <c r="C15" s="295"/>
      <c r="D15" s="295"/>
      <c r="E15" s="295"/>
      <c r="F15" s="295"/>
      <c r="G15" s="295"/>
      <c r="H15" s="295"/>
      <c r="I15" s="295"/>
      <c r="J15" s="295"/>
    </row>
    <row r="16" spans="1:10" x14ac:dyDescent="0.2">
      <c r="A16" s="244"/>
      <c r="B16" t="s">
        <v>820</v>
      </c>
      <c r="C16" s="242" t="s">
        <v>394</v>
      </c>
      <c r="D16" s="242" t="s">
        <v>394</v>
      </c>
      <c r="E16" s="242" t="s">
        <v>394</v>
      </c>
      <c r="F16" s="242" t="s">
        <v>394</v>
      </c>
      <c r="G16" s="242" t="s">
        <v>394</v>
      </c>
      <c r="H16" s="242" t="s">
        <v>394</v>
      </c>
      <c r="I16" s="242" t="s">
        <v>394</v>
      </c>
      <c r="J16" s="242" t="s">
        <v>394</v>
      </c>
    </row>
    <row r="17" spans="1:10" x14ac:dyDescent="0.2">
      <c r="A17" s="244"/>
      <c r="B17" t="s">
        <v>821</v>
      </c>
      <c r="C17" s="242" t="s">
        <v>394</v>
      </c>
      <c r="D17" s="242" t="s">
        <v>394</v>
      </c>
      <c r="E17" s="242" t="s">
        <v>394</v>
      </c>
      <c r="F17" s="242" t="s">
        <v>394</v>
      </c>
      <c r="G17" s="242" t="s">
        <v>394</v>
      </c>
      <c r="H17" s="242" t="s">
        <v>394</v>
      </c>
      <c r="I17" s="242" t="s">
        <v>394</v>
      </c>
      <c r="J17" s="242" t="s">
        <v>394</v>
      </c>
    </row>
    <row r="18" spans="1:10" x14ac:dyDescent="0.2">
      <c r="A18" s="244"/>
      <c r="B18" t="s">
        <v>979</v>
      </c>
      <c r="C18" s="242" t="s">
        <v>394</v>
      </c>
      <c r="D18" s="242" t="s">
        <v>394</v>
      </c>
      <c r="E18" s="242" t="s">
        <v>394</v>
      </c>
      <c r="F18" s="242" t="s">
        <v>394</v>
      </c>
      <c r="G18" s="242" t="s">
        <v>394</v>
      </c>
      <c r="H18" s="242" t="s">
        <v>394</v>
      </c>
      <c r="I18" s="242" t="s">
        <v>394</v>
      </c>
      <c r="J18" s="242" t="s">
        <v>394</v>
      </c>
    </row>
    <row r="19" spans="1:10" x14ac:dyDescent="0.2">
      <c r="A19" s="244"/>
      <c r="B19" t="s">
        <v>539</v>
      </c>
      <c r="C19" s="242" t="s">
        <v>394</v>
      </c>
      <c r="D19" s="242" t="s">
        <v>394</v>
      </c>
      <c r="E19" s="242" t="s">
        <v>394</v>
      </c>
      <c r="F19" s="242" t="s">
        <v>394</v>
      </c>
      <c r="G19" s="242" t="s">
        <v>394</v>
      </c>
      <c r="H19" s="242" t="s">
        <v>394</v>
      </c>
      <c r="I19" s="242" t="s">
        <v>394</v>
      </c>
      <c r="J19" s="242" t="s">
        <v>394</v>
      </c>
    </row>
    <row r="20" spans="1:10" x14ac:dyDescent="0.2">
      <c r="A20" s="244"/>
      <c r="B20" t="s">
        <v>980</v>
      </c>
      <c r="C20" s="242" t="s">
        <v>394</v>
      </c>
      <c r="D20" s="242" t="s">
        <v>394</v>
      </c>
      <c r="E20" s="242" t="s">
        <v>394</v>
      </c>
      <c r="F20" s="242" t="s">
        <v>394</v>
      </c>
      <c r="G20" s="242" t="s">
        <v>394</v>
      </c>
      <c r="H20" s="242" t="s">
        <v>394</v>
      </c>
      <c r="I20" s="242" t="s">
        <v>394</v>
      </c>
      <c r="J20" s="242" t="s">
        <v>394</v>
      </c>
    </row>
    <row r="21" spans="1:10" x14ac:dyDescent="0.2">
      <c r="A21" s="244"/>
      <c r="B21" t="s">
        <v>538</v>
      </c>
      <c r="C21" s="242" t="s">
        <v>394</v>
      </c>
      <c r="D21" s="242" t="s">
        <v>394</v>
      </c>
      <c r="E21" s="242" t="s">
        <v>394</v>
      </c>
      <c r="F21" s="242" t="s">
        <v>394</v>
      </c>
      <c r="G21" s="242" t="s">
        <v>394</v>
      </c>
      <c r="H21" s="242" t="s">
        <v>394</v>
      </c>
      <c r="I21" s="242" t="s">
        <v>394</v>
      </c>
      <c r="J21" s="242" t="s">
        <v>394</v>
      </c>
    </row>
    <row r="22" spans="1:10" x14ac:dyDescent="0.2">
      <c r="A22" s="244"/>
      <c r="B22" t="s">
        <v>822</v>
      </c>
      <c r="C22" s="242" t="s">
        <v>394</v>
      </c>
      <c r="D22" s="242" t="s">
        <v>394</v>
      </c>
      <c r="E22" s="242" t="s">
        <v>394</v>
      </c>
      <c r="F22" s="242" t="s">
        <v>394</v>
      </c>
      <c r="G22" s="242" t="s">
        <v>394</v>
      </c>
      <c r="H22" s="242" t="s">
        <v>394</v>
      </c>
      <c r="I22" s="242" t="s">
        <v>394</v>
      </c>
      <c r="J22" s="242" t="s">
        <v>394</v>
      </c>
    </row>
    <row r="23" spans="1:10" x14ac:dyDescent="0.2">
      <c r="A23" s="244"/>
      <c r="B23" t="s">
        <v>541</v>
      </c>
      <c r="C23" s="242" t="s">
        <v>394</v>
      </c>
      <c r="D23" s="242" t="s">
        <v>394</v>
      </c>
      <c r="E23" s="242" t="s">
        <v>394</v>
      </c>
      <c r="F23" s="242" t="s">
        <v>394</v>
      </c>
      <c r="G23" s="242" t="s">
        <v>394</v>
      </c>
      <c r="H23" s="242" t="s">
        <v>394</v>
      </c>
      <c r="I23" s="242" t="s">
        <v>394</v>
      </c>
      <c r="J23" s="242" t="s">
        <v>394</v>
      </c>
    </row>
    <row r="24" spans="1:10" x14ac:dyDescent="0.2">
      <c r="A24" s="244"/>
      <c r="B24" t="s">
        <v>981</v>
      </c>
      <c r="C24" s="242" t="s">
        <v>394</v>
      </c>
      <c r="D24" s="242" t="s">
        <v>394</v>
      </c>
      <c r="E24" s="242" t="s">
        <v>394</v>
      </c>
      <c r="F24" s="242" t="s">
        <v>394</v>
      </c>
      <c r="G24" s="242" t="s">
        <v>394</v>
      </c>
      <c r="H24" s="242" t="s">
        <v>394</v>
      </c>
      <c r="I24" s="242" t="s">
        <v>394</v>
      </c>
      <c r="J24" s="242" t="s">
        <v>394</v>
      </c>
    </row>
    <row r="25" spans="1:10" x14ac:dyDescent="0.2">
      <c r="A25" s="244"/>
      <c r="B25" t="s">
        <v>637</v>
      </c>
      <c r="C25" s="242" t="s">
        <v>394</v>
      </c>
      <c r="D25" s="242" t="s">
        <v>394</v>
      </c>
      <c r="E25" s="242" t="s">
        <v>394</v>
      </c>
      <c r="F25" s="242" t="s">
        <v>394</v>
      </c>
      <c r="G25" s="242" t="s">
        <v>394</v>
      </c>
      <c r="H25" s="242" t="s">
        <v>394</v>
      </c>
      <c r="I25" s="242" t="s">
        <v>394</v>
      </c>
      <c r="J25" s="242" t="s">
        <v>394</v>
      </c>
    </row>
    <row r="26" spans="1:10" x14ac:dyDescent="0.2">
      <c r="A26" s="244"/>
      <c r="B26" t="s">
        <v>543</v>
      </c>
      <c r="C26" s="242" t="s">
        <v>394</v>
      </c>
      <c r="D26" s="242" t="s">
        <v>394</v>
      </c>
      <c r="E26" s="242" t="s">
        <v>394</v>
      </c>
      <c r="F26" s="242" t="s">
        <v>394</v>
      </c>
      <c r="G26" s="242" t="s">
        <v>394</v>
      </c>
      <c r="H26" s="242" t="s">
        <v>394</v>
      </c>
      <c r="I26" s="242" t="s">
        <v>394</v>
      </c>
      <c r="J26" s="242" t="s">
        <v>394</v>
      </c>
    </row>
    <row r="27" spans="1:10" x14ac:dyDescent="0.2">
      <c r="A27" s="244"/>
      <c r="B27" t="s">
        <v>544</v>
      </c>
      <c r="C27" s="242" t="s">
        <v>394</v>
      </c>
      <c r="D27" s="242" t="s">
        <v>394</v>
      </c>
      <c r="E27" s="242" t="s">
        <v>394</v>
      </c>
      <c r="F27" s="242" t="s">
        <v>394</v>
      </c>
      <c r="G27" s="242" t="s">
        <v>394</v>
      </c>
      <c r="H27" s="242" t="s">
        <v>394</v>
      </c>
      <c r="I27" s="242" t="s">
        <v>394</v>
      </c>
      <c r="J27" s="242" t="s">
        <v>394</v>
      </c>
    </row>
    <row r="28" spans="1:10" x14ac:dyDescent="0.2">
      <c r="A28" s="346" t="s">
        <v>160</v>
      </c>
      <c r="B28" s="297"/>
      <c r="C28" s="297"/>
      <c r="D28" s="297"/>
      <c r="E28" s="297"/>
      <c r="F28" s="297"/>
      <c r="G28" s="297"/>
      <c r="H28" s="297"/>
      <c r="I28" s="297"/>
      <c r="J28" s="297"/>
    </row>
    <row r="29" spans="1:10" x14ac:dyDescent="0.2">
      <c r="A29" s="244"/>
      <c r="B29" t="s">
        <v>982</v>
      </c>
      <c r="C29" s="242" t="s">
        <v>394</v>
      </c>
      <c r="D29" s="242" t="s">
        <v>394</v>
      </c>
      <c r="E29" s="242" t="s">
        <v>394</v>
      </c>
      <c r="F29" s="242" t="s">
        <v>394</v>
      </c>
      <c r="G29" s="242" t="s">
        <v>394</v>
      </c>
      <c r="H29" s="242" t="s">
        <v>394</v>
      </c>
      <c r="I29" s="242" t="s">
        <v>394</v>
      </c>
      <c r="J29" s="242" t="s">
        <v>394</v>
      </c>
    </row>
    <row r="30" spans="1:10" x14ac:dyDescent="0.2">
      <c r="A30" s="244"/>
      <c r="B30" t="s">
        <v>983</v>
      </c>
      <c r="C30" s="242" t="s">
        <v>394</v>
      </c>
      <c r="D30" s="242" t="s">
        <v>394</v>
      </c>
      <c r="E30" s="242" t="s">
        <v>394</v>
      </c>
      <c r="F30" s="242" t="s">
        <v>394</v>
      </c>
      <c r="G30" s="242" t="s">
        <v>394</v>
      </c>
      <c r="H30" s="242" t="s">
        <v>394</v>
      </c>
      <c r="I30" s="242" t="s">
        <v>394</v>
      </c>
      <c r="J30" s="242" t="s">
        <v>394</v>
      </c>
    </row>
    <row r="31" spans="1:10" x14ac:dyDescent="0.2">
      <c r="A31" s="244"/>
      <c r="B31" t="s">
        <v>1028</v>
      </c>
      <c r="C31" s="242"/>
      <c r="D31" s="242"/>
      <c r="E31" s="242"/>
      <c r="F31" s="242"/>
      <c r="G31" s="242" t="s">
        <v>394</v>
      </c>
      <c r="H31" s="242" t="s">
        <v>394</v>
      </c>
      <c r="I31" s="242" t="s">
        <v>394</v>
      </c>
      <c r="J31" s="242" t="s">
        <v>394</v>
      </c>
    </row>
    <row r="32" spans="1:10" x14ac:dyDescent="0.2">
      <c r="A32" s="244"/>
      <c r="B32" t="s">
        <v>984</v>
      </c>
      <c r="C32" s="242" t="s">
        <v>394</v>
      </c>
      <c r="D32" s="242" t="s">
        <v>394</v>
      </c>
      <c r="E32" s="242" t="s">
        <v>394</v>
      </c>
      <c r="F32" s="242" t="s">
        <v>394</v>
      </c>
      <c r="G32" s="242" t="s">
        <v>394</v>
      </c>
      <c r="H32" s="242" t="s">
        <v>394</v>
      </c>
      <c r="I32" s="242" t="s">
        <v>394</v>
      </c>
      <c r="J32" s="242" t="s">
        <v>394</v>
      </c>
    </row>
    <row r="33" spans="1:10" x14ac:dyDescent="0.2">
      <c r="A33" s="244"/>
      <c r="B33" t="s">
        <v>985</v>
      </c>
      <c r="C33" s="242" t="s">
        <v>394</v>
      </c>
      <c r="D33" s="242" t="s">
        <v>394</v>
      </c>
      <c r="E33" s="242" t="s">
        <v>394</v>
      </c>
      <c r="F33" s="242" t="s">
        <v>394</v>
      </c>
      <c r="G33" s="242" t="s">
        <v>394</v>
      </c>
      <c r="H33" s="242" t="s">
        <v>394</v>
      </c>
      <c r="I33" s="242" t="s">
        <v>394</v>
      </c>
      <c r="J33" s="242" t="s">
        <v>394</v>
      </c>
    </row>
    <row r="34" spans="1:10" x14ac:dyDescent="0.2">
      <c r="A34" s="244"/>
      <c r="B34" t="s">
        <v>549</v>
      </c>
      <c r="C34" s="242" t="s">
        <v>394</v>
      </c>
      <c r="D34" s="242" t="s">
        <v>394</v>
      </c>
      <c r="E34" s="242" t="s">
        <v>394</v>
      </c>
      <c r="F34" s="242" t="s">
        <v>394</v>
      </c>
      <c r="G34" s="242" t="s">
        <v>394</v>
      </c>
      <c r="H34" s="242" t="s">
        <v>394</v>
      </c>
      <c r="I34" s="242" t="s">
        <v>394</v>
      </c>
      <c r="J34" s="242" t="s">
        <v>394</v>
      </c>
    </row>
    <row r="35" spans="1:10" x14ac:dyDescent="0.2">
      <c r="A35" s="244"/>
      <c r="B35" t="s">
        <v>986</v>
      </c>
      <c r="C35" s="242" t="s">
        <v>394</v>
      </c>
      <c r="D35" s="242" t="s">
        <v>394</v>
      </c>
      <c r="E35" s="242" t="s">
        <v>394</v>
      </c>
      <c r="F35" s="242" t="s">
        <v>394</v>
      </c>
      <c r="G35" s="242" t="s">
        <v>394</v>
      </c>
      <c r="H35" s="242" t="s">
        <v>394</v>
      </c>
      <c r="I35" s="242" t="s">
        <v>394</v>
      </c>
      <c r="J35" s="242" t="s">
        <v>394</v>
      </c>
    </row>
    <row r="36" spans="1:10" x14ac:dyDescent="0.2">
      <c r="A36" s="244"/>
      <c r="B36" t="s">
        <v>729</v>
      </c>
      <c r="C36" s="242" t="s">
        <v>394</v>
      </c>
      <c r="D36" s="242" t="s">
        <v>394</v>
      </c>
      <c r="E36" s="242" t="s">
        <v>394</v>
      </c>
      <c r="F36" s="242" t="s">
        <v>394</v>
      </c>
      <c r="G36" s="242" t="s">
        <v>394</v>
      </c>
      <c r="H36" s="242" t="s">
        <v>394</v>
      </c>
      <c r="I36" s="242" t="s">
        <v>394</v>
      </c>
      <c r="J36" s="242" t="s">
        <v>394</v>
      </c>
    </row>
    <row r="37" spans="1:10" x14ac:dyDescent="0.2">
      <c r="A37" s="244"/>
      <c r="B37" t="s">
        <v>553</v>
      </c>
      <c r="C37" s="242" t="s">
        <v>394</v>
      </c>
      <c r="D37" s="242" t="s">
        <v>394</v>
      </c>
      <c r="E37" s="242" t="s">
        <v>394</v>
      </c>
      <c r="F37" s="242" t="s">
        <v>394</v>
      </c>
      <c r="G37" s="242" t="s">
        <v>394</v>
      </c>
      <c r="H37" s="242" t="s">
        <v>394</v>
      </c>
      <c r="I37" s="242" t="s">
        <v>394</v>
      </c>
      <c r="J37" s="242" t="s">
        <v>394</v>
      </c>
    </row>
    <row r="38" spans="1:10" x14ac:dyDescent="0.2">
      <c r="A38" s="244"/>
      <c r="B38" t="s">
        <v>554</v>
      </c>
      <c r="C38" s="242" t="s">
        <v>394</v>
      </c>
      <c r="D38" s="242" t="s">
        <v>394</v>
      </c>
      <c r="E38" s="242" t="s">
        <v>394</v>
      </c>
      <c r="F38" s="242" t="s">
        <v>394</v>
      </c>
      <c r="G38" s="242" t="s">
        <v>394</v>
      </c>
      <c r="H38" s="242" t="s">
        <v>394</v>
      </c>
      <c r="I38" s="242" t="s">
        <v>394</v>
      </c>
      <c r="J38" s="242" t="s">
        <v>394</v>
      </c>
    </row>
    <row r="39" spans="1:10" x14ac:dyDescent="0.2">
      <c r="A39" s="244"/>
      <c r="B39" t="s">
        <v>633</v>
      </c>
      <c r="C39" s="242" t="s">
        <v>394</v>
      </c>
      <c r="D39" s="242" t="s">
        <v>394</v>
      </c>
      <c r="E39" s="242" t="s">
        <v>394</v>
      </c>
      <c r="F39" s="242" t="s">
        <v>394</v>
      </c>
      <c r="G39" s="242" t="s">
        <v>394</v>
      </c>
      <c r="H39" s="242" t="s">
        <v>394</v>
      </c>
      <c r="I39" s="242" t="s">
        <v>394</v>
      </c>
      <c r="J39" s="242" t="s">
        <v>394</v>
      </c>
    </row>
    <row r="40" spans="1:10" ht="15.75" x14ac:dyDescent="0.3">
      <c r="A40" s="244"/>
      <c r="B40" t="s">
        <v>987</v>
      </c>
      <c r="C40" s="242" t="s">
        <v>394</v>
      </c>
      <c r="D40" s="242" t="s">
        <v>394</v>
      </c>
      <c r="E40" s="242" t="s">
        <v>394</v>
      </c>
      <c r="F40" s="242" t="s">
        <v>394</v>
      </c>
      <c r="G40" s="242" t="s">
        <v>394</v>
      </c>
      <c r="H40" s="242" t="s">
        <v>394</v>
      </c>
      <c r="I40" s="242" t="s">
        <v>394</v>
      </c>
      <c r="J40" s="242" t="s">
        <v>394</v>
      </c>
    </row>
    <row r="41" spans="1:10" x14ac:dyDescent="0.2">
      <c r="A41" s="244"/>
      <c r="B41" t="s">
        <v>825</v>
      </c>
      <c r="C41" s="242" t="s">
        <v>394</v>
      </c>
      <c r="D41" s="242" t="s">
        <v>394</v>
      </c>
      <c r="E41" s="242" t="s">
        <v>394</v>
      </c>
      <c r="F41" s="242" t="s">
        <v>394</v>
      </c>
      <c r="G41" s="242" t="s">
        <v>394</v>
      </c>
      <c r="H41" s="242" t="s">
        <v>394</v>
      </c>
      <c r="I41" s="242" t="s">
        <v>394</v>
      </c>
      <c r="J41" s="242" t="s">
        <v>394</v>
      </c>
    </row>
    <row r="42" spans="1:10" x14ac:dyDescent="0.2">
      <c r="A42" s="244"/>
      <c r="B42" t="s">
        <v>988</v>
      </c>
      <c r="C42" s="242" t="s">
        <v>394</v>
      </c>
      <c r="D42" s="242" t="s">
        <v>394</v>
      </c>
      <c r="E42" s="242" t="s">
        <v>394</v>
      </c>
      <c r="F42" s="242" t="s">
        <v>394</v>
      </c>
      <c r="G42" s="242" t="s">
        <v>394</v>
      </c>
      <c r="H42" s="242" t="s">
        <v>394</v>
      </c>
      <c r="I42" s="242" t="s">
        <v>394</v>
      </c>
      <c r="J42" s="242" t="s">
        <v>394</v>
      </c>
    </row>
    <row r="43" spans="1:10" x14ac:dyDescent="0.2">
      <c r="A43" s="244"/>
      <c r="B43" t="s">
        <v>827</v>
      </c>
      <c r="C43" s="242" t="s">
        <v>394</v>
      </c>
      <c r="D43" s="242" t="s">
        <v>394</v>
      </c>
      <c r="E43" s="242" t="s">
        <v>394</v>
      </c>
      <c r="F43" s="242" t="s">
        <v>394</v>
      </c>
      <c r="G43" s="242" t="s">
        <v>394</v>
      </c>
      <c r="H43" s="242" t="s">
        <v>394</v>
      </c>
      <c r="I43" s="242" t="s">
        <v>394</v>
      </c>
      <c r="J43" s="242" t="s">
        <v>394</v>
      </c>
    </row>
    <row r="44" spans="1:10" x14ac:dyDescent="0.2">
      <c r="A44" s="244"/>
      <c r="B44" t="s">
        <v>989</v>
      </c>
      <c r="C44" s="242" t="s">
        <v>394</v>
      </c>
      <c r="D44" s="242" t="s">
        <v>394</v>
      </c>
      <c r="E44" s="242" t="s">
        <v>394</v>
      </c>
      <c r="F44" s="242" t="s">
        <v>394</v>
      </c>
      <c r="G44" s="242" t="s">
        <v>394</v>
      </c>
      <c r="H44" s="242" t="s">
        <v>394</v>
      </c>
      <c r="I44" s="242" t="s">
        <v>394</v>
      </c>
      <c r="J44" s="242" t="s">
        <v>394</v>
      </c>
    </row>
    <row r="45" spans="1:10" x14ac:dyDescent="0.2">
      <c r="A45" s="244"/>
      <c r="B45" t="s">
        <v>829</v>
      </c>
      <c r="C45" s="242" t="s">
        <v>394</v>
      </c>
      <c r="D45" s="242" t="s">
        <v>394</v>
      </c>
      <c r="E45" s="242" t="s">
        <v>394</v>
      </c>
      <c r="F45" s="242" t="s">
        <v>394</v>
      </c>
      <c r="G45" s="242" t="s">
        <v>394</v>
      </c>
      <c r="H45" s="242" t="s">
        <v>394</v>
      </c>
      <c r="I45" s="242" t="s">
        <v>394</v>
      </c>
      <c r="J45" s="242" t="s">
        <v>394</v>
      </c>
    </row>
    <row r="46" spans="1:10" x14ac:dyDescent="0.2">
      <c r="A46" s="244"/>
      <c r="B46" t="s">
        <v>876</v>
      </c>
      <c r="C46" s="242" t="s">
        <v>394</v>
      </c>
      <c r="D46" s="242" t="s">
        <v>394</v>
      </c>
      <c r="E46" s="242" t="s">
        <v>394</v>
      </c>
      <c r="F46" s="242" t="s">
        <v>394</v>
      </c>
      <c r="G46" s="242" t="s">
        <v>394</v>
      </c>
      <c r="H46" s="242" t="s">
        <v>394</v>
      </c>
      <c r="I46" s="242" t="s">
        <v>394</v>
      </c>
      <c r="J46" s="242" t="s">
        <v>394</v>
      </c>
    </row>
    <row r="47" spans="1:10" x14ac:dyDescent="0.2">
      <c r="A47" s="244"/>
      <c r="B47" t="s">
        <v>990</v>
      </c>
      <c r="C47" s="242" t="s">
        <v>394</v>
      </c>
      <c r="D47" s="242" t="s">
        <v>394</v>
      </c>
      <c r="E47" s="242" t="s">
        <v>394</v>
      </c>
      <c r="F47" s="242" t="s">
        <v>394</v>
      </c>
      <c r="G47" s="242" t="s">
        <v>394</v>
      </c>
      <c r="H47" s="242" t="s">
        <v>394</v>
      </c>
      <c r="I47" s="242" t="s">
        <v>394</v>
      </c>
      <c r="J47" s="242" t="s">
        <v>394</v>
      </c>
    </row>
    <row r="48" spans="1:10" x14ac:dyDescent="0.2">
      <c r="A48" s="244"/>
      <c r="B48" t="s">
        <v>991</v>
      </c>
      <c r="C48" s="242" t="s">
        <v>394</v>
      </c>
      <c r="D48" s="242" t="s">
        <v>394</v>
      </c>
      <c r="E48" s="242" t="s">
        <v>394</v>
      </c>
      <c r="F48" s="242" t="s">
        <v>394</v>
      </c>
      <c r="G48" s="242" t="s">
        <v>394</v>
      </c>
      <c r="H48" s="242" t="s">
        <v>394</v>
      </c>
      <c r="I48" s="242" t="s">
        <v>394</v>
      </c>
      <c r="J48" s="242" t="s">
        <v>394</v>
      </c>
    </row>
    <row r="49" spans="1:10" x14ac:dyDescent="0.2">
      <c r="A49" s="296" t="s">
        <v>161</v>
      </c>
      <c r="B49" s="297"/>
      <c r="C49" s="297"/>
      <c r="D49" s="297"/>
      <c r="E49" s="297"/>
      <c r="F49" s="297"/>
      <c r="G49" s="297"/>
      <c r="H49" s="297"/>
      <c r="I49" s="297"/>
      <c r="J49" s="297"/>
    </row>
    <row r="50" spans="1:10" x14ac:dyDescent="0.2">
      <c r="A50" s="244"/>
      <c r="B50" t="s">
        <v>992</v>
      </c>
      <c r="C50" s="242" t="s">
        <v>394</v>
      </c>
      <c r="D50" s="242" t="s">
        <v>394</v>
      </c>
      <c r="E50" s="242" t="s">
        <v>394</v>
      </c>
      <c r="F50" s="242" t="s">
        <v>394</v>
      </c>
      <c r="G50" s="242" t="s">
        <v>394</v>
      </c>
      <c r="H50" s="242" t="s">
        <v>394</v>
      </c>
      <c r="I50" s="242" t="s">
        <v>394</v>
      </c>
      <c r="J50" s="242" t="s">
        <v>394</v>
      </c>
    </row>
    <row r="51" spans="1:10" x14ac:dyDescent="0.2">
      <c r="A51" s="244"/>
      <c r="B51" t="s">
        <v>738</v>
      </c>
      <c r="C51" s="242" t="s">
        <v>394</v>
      </c>
      <c r="D51" s="242" t="s">
        <v>394</v>
      </c>
      <c r="E51" s="242" t="s">
        <v>394</v>
      </c>
      <c r="F51" s="242" t="s">
        <v>394</v>
      </c>
      <c r="G51" s="242" t="s">
        <v>394</v>
      </c>
      <c r="H51" s="242" t="s">
        <v>394</v>
      </c>
      <c r="I51" s="242" t="s">
        <v>394</v>
      </c>
      <c r="J51" s="242" t="s">
        <v>394</v>
      </c>
    </row>
    <row r="52" spans="1:10" x14ac:dyDescent="0.2">
      <c r="A52" s="311"/>
      <c r="B52" t="s">
        <v>993</v>
      </c>
      <c r="C52" s="242" t="s">
        <v>394</v>
      </c>
      <c r="D52" s="242" t="s">
        <v>394</v>
      </c>
      <c r="E52" s="242" t="s">
        <v>394</v>
      </c>
      <c r="F52" s="242" t="s">
        <v>394</v>
      </c>
      <c r="G52" s="242" t="s">
        <v>394</v>
      </c>
      <c r="H52" s="242" t="s">
        <v>394</v>
      </c>
      <c r="I52" s="242" t="s">
        <v>394</v>
      </c>
      <c r="J52" s="242" t="s">
        <v>394</v>
      </c>
    </row>
    <row r="53" spans="1:10" x14ac:dyDescent="0.2">
      <c r="A53" s="311"/>
      <c r="B53" t="s">
        <v>994</v>
      </c>
      <c r="C53" s="242" t="s">
        <v>394</v>
      </c>
      <c r="D53" s="242" t="s">
        <v>394</v>
      </c>
      <c r="E53" s="242" t="s">
        <v>394</v>
      </c>
      <c r="F53" s="242" t="s">
        <v>394</v>
      </c>
      <c r="G53" s="242" t="s">
        <v>394</v>
      </c>
      <c r="H53" s="242" t="s">
        <v>394</v>
      </c>
      <c r="I53" s="242" t="s">
        <v>394</v>
      </c>
      <c r="J53" s="242" t="s">
        <v>394</v>
      </c>
    </row>
    <row r="54" spans="1:10" x14ac:dyDescent="0.2">
      <c r="A54" s="311"/>
      <c r="B54" t="s">
        <v>832</v>
      </c>
      <c r="C54" s="242" t="s">
        <v>394</v>
      </c>
      <c r="D54" s="242" t="s">
        <v>394</v>
      </c>
      <c r="E54" s="242" t="s">
        <v>394</v>
      </c>
      <c r="F54" s="242" t="s">
        <v>394</v>
      </c>
      <c r="G54" s="242" t="s">
        <v>394</v>
      </c>
      <c r="H54" s="242" t="s">
        <v>394</v>
      </c>
      <c r="I54" s="242" t="s">
        <v>394</v>
      </c>
      <c r="J54" s="242" t="s">
        <v>394</v>
      </c>
    </row>
    <row r="55" spans="1:10" x14ac:dyDescent="0.2">
      <c r="A55" s="311"/>
      <c r="B55" t="s">
        <v>995</v>
      </c>
      <c r="C55" s="242" t="s">
        <v>394</v>
      </c>
      <c r="D55" s="242" t="s">
        <v>394</v>
      </c>
      <c r="E55" s="242" t="s">
        <v>394</v>
      </c>
      <c r="F55" s="242" t="s">
        <v>394</v>
      </c>
      <c r="G55" s="242" t="s">
        <v>394</v>
      </c>
      <c r="H55" s="242" t="s">
        <v>394</v>
      </c>
      <c r="I55" s="242" t="s">
        <v>394</v>
      </c>
      <c r="J55" s="242" t="s">
        <v>394</v>
      </c>
    </row>
    <row r="56" spans="1:10" x14ac:dyDescent="0.2">
      <c r="A56" s="311"/>
      <c r="B56" t="s">
        <v>996</v>
      </c>
      <c r="C56" s="242" t="s">
        <v>394</v>
      </c>
      <c r="D56" s="242" t="s">
        <v>394</v>
      </c>
      <c r="E56" s="242" t="s">
        <v>394</v>
      </c>
      <c r="F56" s="242" t="s">
        <v>394</v>
      </c>
      <c r="G56" s="242" t="s">
        <v>394</v>
      </c>
      <c r="H56" s="242" t="s">
        <v>394</v>
      </c>
      <c r="I56" s="242" t="s">
        <v>394</v>
      </c>
      <c r="J56" s="242" t="s">
        <v>394</v>
      </c>
    </row>
    <row r="57" spans="1:10" x14ac:dyDescent="0.2">
      <c r="A57" s="311"/>
      <c r="B57" t="s">
        <v>741</v>
      </c>
      <c r="C57" s="242" t="s">
        <v>394</v>
      </c>
      <c r="D57" s="242" t="s">
        <v>394</v>
      </c>
      <c r="E57" s="242" t="s">
        <v>394</v>
      </c>
      <c r="F57" s="242" t="s">
        <v>394</v>
      </c>
      <c r="G57" s="242" t="s">
        <v>394</v>
      </c>
      <c r="H57" s="242" t="s">
        <v>394</v>
      </c>
      <c r="I57" s="242" t="s">
        <v>394</v>
      </c>
      <c r="J57" s="242" t="s">
        <v>394</v>
      </c>
    </row>
    <row r="58" spans="1:10" x14ac:dyDescent="0.2">
      <c r="A58" s="311"/>
      <c r="B58" t="s">
        <v>997</v>
      </c>
      <c r="C58" s="242" t="s">
        <v>394</v>
      </c>
      <c r="D58" s="242" t="s">
        <v>394</v>
      </c>
      <c r="E58" s="242" t="s">
        <v>394</v>
      </c>
      <c r="F58" s="242" t="s">
        <v>394</v>
      </c>
      <c r="G58" s="242" t="s">
        <v>394</v>
      </c>
      <c r="H58" s="242" t="s">
        <v>394</v>
      </c>
      <c r="I58" s="242" t="s">
        <v>394</v>
      </c>
      <c r="J58" s="242" t="s">
        <v>394</v>
      </c>
    </row>
    <row r="59" spans="1:10" x14ac:dyDescent="0.2">
      <c r="A59" s="311"/>
      <c r="B59" t="s">
        <v>745</v>
      </c>
      <c r="C59" s="242" t="s">
        <v>394</v>
      </c>
      <c r="D59" s="242" t="s">
        <v>394</v>
      </c>
      <c r="E59" s="242" t="s">
        <v>394</v>
      </c>
      <c r="F59" s="242" t="s">
        <v>394</v>
      </c>
      <c r="G59" s="242" t="s">
        <v>394</v>
      </c>
      <c r="H59" s="242" t="s">
        <v>394</v>
      </c>
      <c r="I59" s="242" t="s">
        <v>394</v>
      </c>
      <c r="J59" s="242" t="s">
        <v>394</v>
      </c>
    </row>
    <row r="60" spans="1:10" x14ac:dyDescent="0.2">
      <c r="A60" s="311"/>
      <c r="B60" t="s">
        <v>560</v>
      </c>
      <c r="C60" s="242" t="s">
        <v>394</v>
      </c>
      <c r="D60" s="242" t="s">
        <v>394</v>
      </c>
      <c r="E60" s="242" t="s">
        <v>394</v>
      </c>
      <c r="F60" s="242" t="s">
        <v>394</v>
      </c>
      <c r="G60" s="242" t="s">
        <v>394</v>
      </c>
      <c r="H60" s="242" t="s">
        <v>394</v>
      </c>
      <c r="I60" s="242" t="s">
        <v>394</v>
      </c>
      <c r="J60" s="242" t="s">
        <v>394</v>
      </c>
    </row>
    <row r="61" spans="1:10" x14ac:dyDescent="0.2">
      <c r="A61" s="311"/>
      <c r="B61" s="278" t="s">
        <v>1027</v>
      </c>
      <c r="C61" s="242"/>
      <c r="D61" s="242"/>
      <c r="E61" s="242"/>
      <c r="F61" s="242"/>
      <c r="G61" s="242" t="s">
        <v>394</v>
      </c>
      <c r="H61" s="242" t="s">
        <v>394</v>
      </c>
      <c r="I61" s="242" t="s">
        <v>394</v>
      </c>
      <c r="J61" s="242" t="s">
        <v>394</v>
      </c>
    </row>
    <row r="62" spans="1:10" x14ac:dyDescent="0.2">
      <c r="A62" s="311"/>
      <c r="B62" t="s">
        <v>561</v>
      </c>
      <c r="C62" s="242" t="s">
        <v>394</v>
      </c>
      <c r="D62" s="242" t="s">
        <v>394</v>
      </c>
      <c r="E62" s="242" t="s">
        <v>394</v>
      </c>
      <c r="F62" s="242" t="s">
        <v>394</v>
      </c>
      <c r="G62" s="242" t="s">
        <v>394</v>
      </c>
      <c r="H62" s="242" t="s">
        <v>394</v>
      </c>
      <c r="I62" s="242" t="s">
        <v>394</v>
      </c>
      <c r="J62" s="242" t="s">
        <v>394</v>
      </c>
    </row>
    <row r="63" spans="1:10" x14ac:dyDescent="0.2">
      <c r="A63" s="311"/>
      <c r="B63" t="s">
        <v>562</v>
      </c>
      <c r="C63" s="242" t="s">
        <v>394</v>
      </c>
      <c r="D63" s="242" t="s">
        <v>394</v>
      </c>
      <c r="E63" s="242" t="s">
        <v>394</v>
      </c>
      <c r="F63" s="242" t="s">
        <v>394</v>
      </c>
      <c r="G63" s="242" t="s">
        <v>394</v>
      </c>
      <c r="H63" s="242" t="s">
        <v>394</v>
      </c>
      <c r="I63" s="242" t="s">
        <v>394</v>
      </c>
      <c r="J63" s="242" t="s">
        <v>394</v>
      </c>
    </row>
    <row r="64" spans="1:10" x14ac:dyDescent="0.2">
      <c r="A64" s="311"/>
      <c r="B64" s="278" t="s">
        <v>1024</v>
      </c>
      <c r="C64" s="242"/>
      <c r="D64" s="242"/>
      <c r="E64" s="242" t="s">
        <v>394</v>
      </c>
      <c r="F64" s="242" t="s">
        <v>394</v>
      </c>
      <c r="G64" s="242" t="s">
        <v>394</v>
      </c>
      <c r="H64" s="242" t="s">
        <v>394</v>
      </c>
      <c r="I64" s="242" t="s">
        <v>394</v>
      </c>
      <c r="J64" s="242" t="s">
        <v>394</v>
      </c>
    </row>
    <row r="65" spans="1:10" x14ac:dyDescent="0.2">
      <c r="A65" s="311"/>
      <c r="B65" t="s">
        <v>747</v>
      </c>
      <c r="C65" s="242" t="s">
        <v>394</v>
      </c>
      <c r="D65" s="242" t="s">
        <v>394</v>
      </c>
      <c r="E65" s="242" t="s">
        <v>394</v>
      </c>
      <c r="F65" s="242" t="s">
        <v>394</v>
      </c>
      <c r="G65" s="242" t="s">
        <v>394</v>
      </c>
      <c r="H65" s="242" t="s">
        <v>394</v>
      </c>
      <c r="I65" s="242" t="s">
        <v>394</v>
      </c>
      <c r="J65" s="242" t="s">
        <v>394</v>
      </c>
    </row>
    <row r="66" spans="1:10" x14ac:dyDescent="0.2">
      <c r="A66" s="311"/>
      <c r="B66" t="s">
        <v>748</v>
      </c>
      <c r="C66" s="242" t="s">
        <v>394</v>
      </c>
      <c r="D66" s="242" t="s">
        <v>394</v>
      </c>
      <c r="E66" s="242" t="s">
        <v>394</v>
      </c>
      <c r="F66" s="242" t="s">
        <v>394</v>
      </c>
      <c r="G66" s="242" t="s">
        <v>394</v>
      </c>
      <c r="H66" s="242" t="s">
        <v>394</v>
      </c>
      <c r="I66" s="242" t="s">
        <v>394</v>
      </c>
      <c r="J66" s="242" t="s">
        <v>394</v>
      </c>
    </row>
    <row r="67" spans="1:10" x14ac:dyDescent="0.2">
      <c r="A67" s="311"/>
      <c r="B67" t="s">
        <v>740</v>
      </c>
      <c r="C67" s="242" t="s">
        <v>394</v>
      </c>
      <c r="D67" s="242" t="s">
        <v>394</v>
      </c>
      <c r="E67" s="242" t="s">
        <v>394</v>
      </c>
      <c r="F67" s="242" t="s">
        <v>394</v>
      </c>
      <c r="G67" s="242" t="s">
        <v>394</v>
      </c>
      <c r="H67" s="242" t="s">
        <v>394</v>
      </c>
      <c r="I67" s="242" t="s">
        <v>394</v>
      </c>
      <c r="J67" s="242" t="s">
        <v>394</v>
      </c>
    </row>
    <row r="68" spans="1:10" x14ac:dyDescent="0.2">
      <c r="A68" s="311"/>
      <c r="B68" t="s">
        <v>563</v>
      </c>
      <c r="C68" s="242" t="s">
        <v>394</v>
      </c>
      <c r="D68" s="242" t="s">
        <v>394</v>
      </c>
      <c r="E68" s="242" t="s">
        <v>394</v>
      </c>
      <c r="F68" s="242" t="s">
        <v>394</v>
      </c>
      <c r="G68" s="242" t="s">
        <v>394</v>
      </c>
      <c r="H68" s="242" t="s">
        <v>394</v>
      </c>
      <c r="I68" s="242" t="s">
        <v>394</v>
      </c>
      <c r="J68" s="242" t="s">
        <v>394</v>
      </c>
    </row>
    <row r="69" spans="1:10" x14ac:dyDescent="0.2">
      <c r="A69" s="311"/>
      <c r="B69" t="s">
        <v>751</v>
      </c>
      <c r="C69" s="242" t="s">
        <v>394</v>
      </c>
      <c r="D69" s="242" t="s">
        <v>394</v>
      </c>
      <c r="E69" s="242" t="s">
        <v>394</v>
      </c>
      <c r="F69" s="242" t="s">
        <v>394</v>
      </c>
      <c r="G69" s="242" t="s">
        <v>394</v>
      </c>
      <c r="H69" s="242" t="s">
        <v>394</v>
      </c>
      <c r="I69" s="242" t="s">
        <v>394</v>
      </c>
      <c r="J69" s="242" t="s">
        <v>394</v>
      </c>
    </row>
    <row r="70" spans="1:10" x14ac:dyDescent="0.2">
      <c r="A70" s="311"/>
      <c r="B70" t="s">
        <v>564</v>
      </c>
      <c r="C70" s="242" t="s">
        <v>394</v>
      </c>
      <c r="D70" s="242" t="s">
        <v>394</v>
      </c>
      <c r="E70" s="242" t="s">
        <v>394</v>
      </c>
      <c r="F70" s="242" t="s">
        <v>394</v>
      </c>
      <c r="G70" s="242" t="s">
        <v>394</v>
      </c>
      <c r="H70" s="242" t="s">
        <v>394</v>
      </c>
      <c r="I70" s="242" t="s">
        <v>394</v>
      </c>
      <c r="J70" s="242" t="s">
        <v>394</v>
      </c>
    </row>
    <row r="71" spans="1:10" x14ac:dyDescent="0.2">
      <c r="A71" s="311"/>
      <c r="B71" t="s">
        <v>752</v>
      </c>
      <c r="C71" s="242" t="s">
        <v>394</v>
      </c>
      <c r="D71" s="242" t="s">
        <v>394</v>
      </c>
      <c r="E71" s="242" t="s">
        <v>394</v>
      </c>
      <c r="F71" s="242" t="s">
        <v>394</v>
      </c>
      <c r="G71" s="242" t="s">
        <v>394</v>
      </c>
      <c r="H71" s="242" t="s">
        <v>394</v>
      </c>
      <c r="I71" s="242" t="s">
        <v>394</v>
      </c>
      <c r="J71" s="242" t="s">
        <v>394</v>
      </c>
    </row>
    <row r="72" spans="1:10" x14ac:dyDescent="0.2">
      <c r="A72" s="311"/>
      <c r="B72" t="s">
        <v>753</v>
      </c>
      <c r="C72" s="242" t="s">
        <v>394</v>
      </c>
      <c r="D72" s="242" t="s">
        <v>394</v>
      </c>
      <c r="E72" s="242" t="s">
        <v>394</v>
      </c>
      <c r="F72" s="242" t="s">
        <v>394</v>
      </c>
      <c r="G72" s="242" t="s">
        <v>394</v>
      </c>
      <c r="H72" s="242" t="s">
        <v>394</v>
      </c>
      <c r="I72" s="242" t="s">
        <v>394</v>
      </c>
      <c r="J72" s="242" t="s">
        <v>394</v>
      </c>
    </row>
    <row r="73" spans="1:10" x14ac:dyDescent="0.2">
      <c r="A73" s="311"/>
      <c r="B73" t="s">
        <v>835</v>
      </c>
      <c r="C73" s="242" t="s">
        <v>394</v>
      </c>
      <c r="D73" s="242" t="s">
        <v>394</v>
      </c>
      <c r="E73" s="242" t="s">
        <v>394</v>
      </c>
      <c r="F73" s="242" t="s">
        <v>394</v>
      </c>
      <c r="G73" s="242" t="s">
        <v>394</v>
      </c>
      <c r="H73" s="242" t="s">
        <v>394</v>
      </c>
      <c r="I73" s="242" t="s">
        <v>394</v>
      </c>
      <c r="J73" s="242" t="s">
        <v>394</v>
      </c>
    </row>
    <row r="74" spans="1:10" x14ac:dyDescent="0.2">
      <c r="A74" s="311"/>
      <c r="B74" t="s">
        <v>998</v>
      </c>
      <c r="C74" s="242" t="s">
        <v>394</v>
      </c>
      <c r="D74" s="242" t="s">
        <v>394</v>
      </c>
      <c r="E74" s="242" t="s">
        <v>394</v>
      </c>
      <c r="F74" s="242" t="s">
        <v>394</v>
      </c>
      <c r="G74" s="242" t="s">
        <v>394</v>
      </c>
      <c r="H74" s="242" t="s">
        <v>394</v>
      </c>
      <c r="I74" s="242" t="s">
        <v>394</v>
      </c>
      <c r="J74" s="242" t="s">
        <v>394</v>
      </c>
    </row>
    <row r="75" spans="1:10" x14ac:dyDescent="0.2">
      <c r="A75" s="311"/>
      <c r="B75" t="s">
        <v>836</v>
      </c>
      <c r="C75" s="242" t="s">
        <v>394</v>
      </c>
      <c r="D75" s="242" t="s">
        <v>394</v>
      </c>
      <c r="E75" s="242" t="s">
        <v>394</v>
      </c>
      <c r="F75" s="242" t="s">
        <v>394</v>
      </c>
      <c r="G75" s="242" t="s">
        <v>394</v>
      </c>
      <c r="H75" s="242" t="s">
        <v>394</v>
      </c>
      <c r="I75" s="242" t="s">
        <v>394</v>
      </c>
      <c r="J75" s="242" t="s">
        <v>394</v>
      </c>
    </row>
    <row r="76" spans="1:10" x14ac:dyDescent="0.2">
      <c r="A76" s="311"/>
      <c r="B76" t="s">
        <v>568</v>
      </c>
      <c r="C76" s="242" t="s">
        <v>394</v>
      </c>
      <c r="D76" s="242" t="s">
        <v>394</v>
      </c>
      <c r="E76" s="242" t="s">
        <v>394</v>
      </c>
      <c r="F76" s="242" t="s">
        <v>394</v>
      </c>
      <c r="G76" s="242" t="s">
        <v>394</v>
      </c>
      <c r="H76" s="242" t="s">
        <v>394</v>
      </c>
      <c r="I76" s="242" t="s">
        <v>394</v>
      </c>
      <c r="J76" s="242" t="s">
        <v>394</v>
      </c>
    </row>
    <row r="77" spans="1:10" x14ac:dyDescent="0.2">
      <c r="A77" s="311"/>
      <c r="B77" t="s">
        <v>756</v>
      </c>
      <c r="C77" s="242" t="s">
        <v>394</v>
      </c>
      <c r="D77" s="242" t="s">
        <v>394</v>
      </c>
      <c r="E77" s="242" t="s">
        <v>394</v>
      </c>
      <c r="F77" s="242" t="s">
        <v>394</v>
      </c>
      <c r="G77" s="242" t="s">
        <v>394</v>
      </c>
      <c r="H77" s="242" t="s">
        <v>394</v>
      </c>
      <c r="I77" s="242" t="s">
        <v>394</v>
      </c>
      <c r="J77" s="242" t="s">
        <v>394</v>
      </c>
    </row>
    <row r="78" spans="1:10" x14ac:dyDescent="0.2">
      <c r="A78" s="311"/>
      <c r="B78" t="s">
        <v>757</v>
      </c>
      <c r="C78" s="242" t="s">
        <v>394</v>
      </c>
      <c r="D78" s="242" t="s">
        <v>394</v>
      </c>
      <c r="E78" s="242" t="s">
        <v>394</v>
      </c>
      <c r="F78" s="242" t="s">
        <v>394</v>
      </c>
      <c r="G78" s="242" t="s">
        <v>394</v>
      </c>
      <c r="H78" s="242" t="s">
        <v>394</v>
      </c>
      <c r="I78" s="242" t="s">
        <v>394</v>
      </c>
      <c r="J78" s="242" t="s">
        <v>394</v>
      </c>
    </row>
    <row r="79" spans="1:10" x14ac:dyDescent="0.2">
      <c r="A79" s="312"/>
      <c r="B79" t="s">
        <v>999</v>
      </c>
      <c r="C79" s="242" t="s">
        <v>394</v>
      </c>
      <c r="D79" s="242" t="s">
        <v>394</v>
      </c>
      <c r="E79" s="242" t="s">
        <v>394</v>
      </c>
      <c r="F79" s="242" t="s">
        <v>394</v>
      </c>
      <c r="G79" s="242" t="s">
        <v>394</v>
      </c>
      <c r="H79" s="242" t="s">
        <v>394</v>
      </c>
      <c r="I79" s="242" t="s">
        <v>394</v>
      </c>
      <c r="J79" s="242" t="s">
        <v>394</v>
      </c>
    </row>
    <row r="80" spans="1:10" x14ac:dyDescent="0.2">
      <c r="A80" s="313"/>
      <c r="B80" t="s">
        <v>839</v>
      </c>
      <c r="C80" s="242" t="s">
        <v>394</v>
      </c>
      <c r="D80" s="242" t="s">
        <v>394</v>
      </c>
      <c r="E80" s="242" t="s">
        <v>394</v>
      </c>
      <c r="F80" s="242" t="s">
        <v>394</v>
      </c>
      <c r="G80" s="242" t="s">
        <v>394</v>
      </c>
      <c r="H80" s="242" t="s">
        <v>394</v>
      </c>
      <c r="I80" s="242" t="s">
        <v>394</v>
      </c>
      <c r="J80" s="242" t="s">
        <v>394</v>
      </c>
    </row>
    <row r="81" spans="1:10" x14ac:dyDescent="0.2">
      <c r="A81" s="313"/>
      <c r="B81" t="s">
        <v>1000</v>
      </c>
      <c r="C81" s="242" t="s">
        <v>394</v>
      </c>
      <c r="D81" s="242" t="s">
        <v>394</v>
      </c>
      <c r="E81" s="242" t="s">
        <v>394</v>
      </c>
      <c r="F81" s="242" t="s">
        <v>394</v>
      </c>
      <c r="G81" s="242" t="s">
        <v>394</v>
      </c>
      <c r="H81" s="242" t="s">
        <v>394</v>
      </c>
      <c r="I81" s="242" t="s">
        <v>394</v>
      </c>
      <c r="J81" s="242" t="s">
        <v>394</v>
      </c>
    </row>
    <row r="82" spans="1:10" x14ac:dyDescent="0.2">
      <c r="A82" s="297" t="s">
        <v>576</v>
      </c>
      <c r="B82" s="297"/>
      <c r="C82" s="297"/>
      <c r="D82" s="297"/>
      <c r="E82" s="297"/>
      <c r="F82" s="297"/>
      <c r="G82" s="297"/>
      <c r="H82" s="297"/>
      <c r="I82" s="297"/>
      <c r="J82" s="297"/>
    </row>
    <row r="83" spans="1:10" x14ac:dyDescent="0.2">
      <c r="A83" s="284"/>
      <c r="B83" t="s">
        <v>1001</v>
      </c>
      <c r="C83" s="242" t="s">
        <v>394</v>
      </c>
      <c r="D83" s="242" t="s">
        <v>394</v>
      </c>
      <c r="E83" s="242" t="s">
        <v>394</v>
      </c>
      <c r="F83" s="242" t="s">
        <v>394</v>
      </c>
      <c r="G83" s="242" t="s">
        <v>394</v>
      </c>
      <c r="H83" s="242" t="s">
        <v>394</v>
      </c>
      <c r="I83" s="242" t="s">
        <v>394</v>
      </c>
      <c r="J83" s="242" t="s">
        <v>394</v>
      </c>
    </row>
    <row r="84" spans="1:10" x14ac:dyDescent="0.2">
      <c r="A84" s="284"/>
      <c r="B84" s="278" t="s">
        <v>1021</v>
      </c>
      <c r="C84" s="242"/>
      <c r="D84" s="242"/>
      <c r="E84" s="242" t="s">
        <v>394</v>
      </c>
      <c r="F84" s="242" t="s">
        <v>394</v>
      </c>
      <c r="G84" s="242" t="s">
        <v>394</v>
      </c>
      <c r="H84" s="242" t="s">
        <v>394</v>
      </c>
      <c r="I84" s="242" t="s">
        <v>394</v>
      </c>
      <c r="J84" s="242" t="s">
        <v>394</v>
      </c>
    </row>
    <row r="85" spans="1:10" x14ac:dyDescent="0.2">
      <c r="A85" s="284"/>
      <c r="B85" s="278" t="s">
        <v>1029</v>
      </c>
      <c r="C85" s="242"/>
      <c r="D85" s="242"/>
      <c r="E85" s="242"/>
      <c r="F85" s="242"/>
      <c r="G85" s="242" t="s">
        <v>394</v>
      </c>
      <c r="H85" s="242" t="s">
        <v>394</v>
      </c>
      <c r="I85" s="242" t="s">
        <v>394</v>
      </c>
      <c r="J85" s="242" t="s">
        <v>394</v>
      </c>
    </row>
    <row r="86" spans="1:10" x14ac:dyDescent="0.2">
      <c r="A86" s="284"/>
      <c r="B86" s="278" t="s">
        <v>1032</v>
      </c>
      <c r="C86" s="242"/>
      <c r="D86" s="242"/>
      <c r="E86" s="242"/>
      <c r="F86" s="242"/>
      <c r="G86" s="242" t="s">
        <v>394</v>
      </c>
      <c r="H86" s="242" t="s">
        <v>394</v>
      </c>
      <c r="I86" s="242" t="s">
        <v>394</v>
      </c>
      <c r="J86" s="242" t="s">
        <v>394</v>
      </c>
    </row>
    <row r="87" spans="1:10" ht="12" customHeight="1" x14ac:dyDescent="0.2">
      <c r="A87" s="284"/>
      <c r="B87" s="278" t="s">
        <v>1026</v>
      </c>
      <c r="C87" s="242"/>
      <c r="D87" s="242"/>
      <c r="E87" s="242" t="s">
        <v>394</v>
      </c>
      <c r="F87" s="242" t="s">
        <v>394</v>
      </c>
      <c r="G87" s="242" t="s">
        <v>394</v>
      </c>
      <c r="H87" s="242" t="s">
        <v>394</v>
      </c>
      <c r="I87" s="242" t="s">
        <v>394</v>
      </c>
      <c r="J87" s="242" t="s">
        <v>394</v>
      </c>
    </row>
    <row r="88" spans="1:10" x14ac:dyDescent="0.2">
      <c r="A88" s="284"/>
      <c r="B88" t="s">
        <v>1002</v>
      </c>
      <c r="C88" s="242" t="s">
        <v>394</v>
      </c>
      <c r="D88" s="242" t="s">
        <v>394</v>
      </c>
      <c r="E88" s="242" t="s">
        <v>394</v>
      </c>
      <c r="F88" s="242" t="s">
        <v>394</v>
      </c>
      <c r="G88" s="242" t="s">
        <v>394</v>
      </c>
      <c r="H88" s="242" t="s">
        <v>394</v>
      </c>
      <c r="I88" s="242" t="s">
        <v>394</v>
      </c>
      <c r="J88" s="242" t="s">
        <v>394</v>
      </c>
    </row>
    <row r="89" spans="1:10" x14ac:dyDescent="0.2">
      <c r="A89" s="284"/>
      <c r="B89" t="s">
        <v>1003</v>
      </c>
      <c r="C89" s="242" t="s">
        <v>394</v>
      </c>
      <c r="D89" s="242" t="s">
        <v>394</v>
      </c>
      <c r="E89" s="242" t="s">
        <v>394</v>
      </c>
      <c r="F89" s="242" t="s">
        <v>394</v>
      </c>
      <c r="G89" s="242" t="s">
        <v>394</v>
      </c>
      <c r="H89" s="242" t="s">
        <v>394</v>
      </c>
      <c r="I89" s="242" t="s">
        <v>394</v>
      </c>
      <c r="J89" s="242" t="s">
        <v>394</v>
      </c>
    </row>
    <row r="90" spans="1:10" x14ac:dyDescent="0.2">
      <c r="A90" s="284"/>
      <c r="B90" t="s">
        <v>1004</v>
      </c>
      <c r="C90" s="242" t="s">
        <v>394</v>
      </c>
      <c r="D90" s="242" t="s">
        <v>394</v>
      </c>
      <c r="E90" s="242" t="s">
        <v>394</v>
      </c>
      <c r="F90" s="242" t="s">
        <v>394</v>
      </c>
      <c r="G90" s="242" t="s">
        <v>394</v>
      </c>
      <c r="H90" s="242" t="s">
        <v>394</v>
      </c>
      <c r="I90" s="242" t="s">
        <v>394</v>
      </c>
      <c r="J90" s="242" t="s">
        <v>394</v>
      </c>
    </row>
    <row r="91" spans="1:10" x14ac:dyDescent="0.2">
      <c r="A91" s="297" t="s">
        <v>580</v>
      </c>
      <c r="B91" s="297"/>
      <c r="C91" s="297"/>
      <c r="D91" s="297"/>
      <c r="E91" s="297"/>
      <c r="F91" s="297"/>
      <c r="G91" s="297"/>
      <c r="H91" s="297"/>
      <c r="I91" s="297"/>
      <c r="J91" s="297"/>
    </row>
    <row r="92" spans="1:10" x14ac:dyDescent="0.2">
      <c r="A92" s="246"/>
      <c r="B92" t="s">
        <v>84</v>
      </c>
      <c r="C92" s="242" t="s">
        <v>394</v>
      </c>
      <c r="D92" s="242" t="s">
        <v>394</v>
      </c>
      <c r="E92" s="242" t="s">
        <v>394</v>
      </c>
      <c r="F92" s="242" t="s">
        <v>394</v>
      </c>
      <c r="G92" s="242" t="s">
        <v>394</v>
      </c>
      <c r="H92" s="242" t="s">
        <v>394</v>
      </c>
      <c r="I92" s="242" t="s">
        <v>394</v>
      </c>
      <c r="J92" s="242" t="s">
        <v>394</v>
      </c>
    </row>
    <row r="93" spans="1:10" x14ac:dyDescent="0.2">
      <c r="A93" s="246"/>
      <c r="B93" t="s">
        <v>842</v>
      </c>
      <c r="C93" s="242" t="s">
        <v>394</v>
      </c>
      <c r="D93" s="242" t="s">
        <v>394</v>
      </c>
      <c r="E93" s="242" t="s">
        <v>394</v>
      </c>
      <c r="F93" s="242" t="s">
        <v>394</v>
      </c>
      <c r="G93" s="242" t="s">
        <v>394</v>
      </c>
      <c r="H93" s="242" t="s">
        <v>394</v>
      </c>
      <c r="I93" s="242" t="s">
        <v>394</v>
      </c>
      <c r="J93" s="242" t="s">
        <v>394</v>
      </c>
    </row>
    <row r="94" spans="1:10" x14ac:dyDescent="0.2">
      <c r="A94" s="246"/>
      <c r="B94" t="s">
        <v>843</v>
      </c>
      <c r="C94" s="242" t="s">
        <v>394</v>
      </c>
      <c r="D94" s="242" t="s">
        <v>394</v>
      </c>
      <c r="E94" s="242" t="s">
        <v>394</v>
      </c>
      <c r="F94" s="242" t="s">
        <v>394</v>
      </c>
      <c r="G94" s="242" t="s">
        <v>394</v>
      </c>
      <c r="H94" s="242" t="s">
        <v>394</v>
      </c>
      <c r="I94" s="242" t="s">
        <v>394</v>
      </c>
      <c r="J94" s="242" t="s">
        <v>394</v>
      </c>
    </row>
    <row r="95" spans="1:10" x14ac:dyDescent="0.2">
      <c r="A95" s="246"/>
      <c r="B95" t="s">
        <v>844</v>
      </c>
      <c r="C95" s="242" t="s">
        <v>394</v>
      </c>
      <c r="D95" s="242" t="s">
        <v>394</v>
      </c>
      <c r="E95" s="242" t="s">
        <v>394</v>
      </c>
      <c r="F95" s="242" t="s">
        <v>394</v>
      </c>
      <c r="G95" s="242" t="s">
        <v>394</v>
      </c>
      <c r="H95" s="242" t="s">
        <v>394</v>
      </c>
      <c r="I95" s="242" t="s">
        <v>394</v>
      </c>
      <c r="J95" s="242" t="s">
        <v>394</v>
      </c>
    </row>
    <row r="96" spans="1:10" x14ac:dyDescent="0.2">
      <c r="A96" s="246"/>
      <c r="B96" t="s">
        <v>845</v>
      </c>
      <c r="C96" s="242" t="s">
        <v>394</v>
      </c>
      <c r="D96" s="242" t="s">
        <v>394</v>
      </c>
      <c r="E96" s="242" t="s">
        <v>394</v>
      </c>
      <c r="F96" s="242" t="s">
        <v>394</v>
      </c>
      <c r="G96" s="242" t="s">
        <v>394</v>
      </c>
      <c r="H96" s="242" t="s">
        <v>394</v>
      </c>
      <c r="I96" s="242" t="s">
        <v>394</v>
      </c>
      <c r="J96" s="242" t="s">
        <v>394</v>
      </c>
    </row>
    <row r="97" spans="1:10" x14ac:dyDescent="0.2">
      <c r="A97" s="246"/>
      <c r="B97" s="278" t="s">
        <v>1025</v>
      </c>
      <c r="C97" s="242"/>
      <c r="D97" s="242"/>
      <c r="E97" s="242" t="s">
        <v>394</v>
      </c>
      <c r="F97" s="242" t="s">
        <v>394</v>
      </c>
      <c r="G97" s="242" t="s">
        <v>394</v>
      </c>
      <c r="H97" s="242" t="s">
        <v>394</v>
      </c>
      <c r="I97" s="242" t="s">
        <v>394</v>
      </c>
      <c r="J97" s="242" t="s">
        <v>394</v>
      </c>
    </row>
    <row r="98" spans="1:10" ht="13.5" customHeight="1" x14ac:dyDescent="0.2">
      <c r="A98" s="246"/>
      <c r="B98" t="s">
        <v>1022</v>
      </c>
      <c r="C98" s="242"/>
      <c r="D98" s="242"/>
      <c r="E98" s="242" t="s">
        <v>394</v>
      </c>
      <c r="F98" s="242" t="s">
        <v>394</v>
      </c>
      <c r="G98" s="242" t="s">
        <v>394</v>
      </c>
      <c r="H98" s="242" t="s">
        <v>394</v>
      </c>
      <c r="I98" s="242" t="s">
        <v>394</v>
      </c>
      <c r="J98" s="242" t="s">
        <v>394</v>
      </c>
    </row>
    <row r="99" spans="1:10" ht="13.5" customHeight="1" x14ac:dyDescent="0.2">
      <c r="A99" s="246"/>
      <c r="B99" s="278" t="s">
        <v>1035</v>
      </c>
      <c r="C99" s="242"/>
      <c r="D99" s="242"/>
      <c r="E99" s="242"/>
      <c r="F99" s="242"/>
      <c r="G99" s="242"/>
      <c r="H99" s="242"/>
      <c r="I99" s="242" t="s">
        <v>394</v>
      </c>
      <c r="J99" s="242" t="s">
        <v>394</v>
      </c>
    </row>
    <row r="100" spans="1:10" ht="13.5" customHeight="1" x14ac:dyDescent="0.2">
      <c r="A100" s="246"/>
      <c r="B100" t="s">
        <v>1034</v>
      </c>
      <c r="C100" s="242"/>
      <c r="D100" s="242"/>
      <c r="E100" s="242"/>
      <c r="F100" s="242"/>
      <c r="G100" s="242"/>
      <c r="H100" s="242"/>
      <c r="I100" s="242" t="s">
        <v>394</v>
      </c>
      <c r="J100" s="242" t="s">
        <v>394</v>
      </c>
    </row>
    <row r="101" spans="1:10" ht="13.5" customHeight="1" x14ac:dyDescent="0.2">
      <c r="A101" s="246"/>
      <c r="B101" s="278" t="s">
        <v>1036</v>
      </c>
      <c r="C101" s="242"/>
      <c r="D101" s="242"/>
      <c r="E101" s="242"/>
      <c r="F101" s="242"/>
      <c r="G101" s="242"/>
      <c r="H101" s="242"/>
      <c r="I101" s="242" t="s">
        <v>394</v>
      </c>
      <c r="J101" s="242" t="s">
        <v>394</v>
      </c>
    </row>
    <row r="102" spans="1:10" ht="13.5" customHeight="1" x14ac:dyDescent="0.2">
      <c r="A102" s="246"/>
      <c r="B102" s="278" t="s">
        <v>797</v>
      </c>
      <c r="C102" s="242"/>
      <c r="D102" s="242"/>
      <c r="E102" s="242"/>
      <c r="F102" s="242"/>
      <c r="G102" s="242"/>
      <c r="H102" s="242"/>
      <c r="I102" s="242" t="s">
        <v>394</v>
      </c>
      <c r="J102" s="242" t="s">
        <v>394</v>
      </c>
    </row>
    <row r="103" spans="1:10" x14ac:dyDescent="0.2">
      <c r="A103" s="246"/>
      <c r="B103" s="278" t="s">
        <v>649</v>
      </c>
      <c r="C103" s="242"/>
      <c r="D103" s="242"/>
      <c r="E103" s="242"/>
      <c r="F103" s="242"/>
      <c r="G103" s="242" t="s">
        <v>394</v>
      </c>
      <c r="H103" s="242" t="s">
        <v>394</v>
      </c>
      <c r="I103" s="242" t="s">
        <v>394</v>
      </c>
      <c r="J103" s="242" t="s">
        <v>394</v>
      </c>
    </row>
    <row r="104" spans="1:10" x14ac:dyDescent="0.2">
      <c r="A104" s="246"/>
      <c r="B104" s="278" t="s">
        <v>1037</v>
      </c>
      <c r="C104" s="242"/>
      <c r="D104" s="242"/>
      <c r="E104" s="242"/>
      <c r="F104" s="242"/>
      <c r="G104" s="242"/>
      <c r="H104" s="242"/>
      <c r="I104" s="242" t="s">
        <v>394</v>
      </c>
      <c r="J104" s="242" t="s">
        <v>394</v>
      </c>
    </row>
    <row r="105" spans="1:10" x14ac:dyDescent="0.2">
      <c r="A105" s="246"/>
      <c r="B105" s="278" t="s">
        <v>791</v>
      </c>
      <c r="C105" s="242"/>
      <c r="D105" s="242"/>
      <c r="E105" s="242"/>
      <c r="F105" s="242"/>
      <c r="G105" s="242"/>
      <c r="H105" s="242"/>
      <c r="I105" s="242" t="s">
        <v>394</v>
      </c>
      <c r="J105" s="242" t="s">
        <v>394</v>
      </c>
    </row>
    <row r="106" spans="1:10" x14ac:dyDescent="0.2">
      <c r="A106" s="246"/>
      <c r="B106" s="278" t="s">
        <v>1039</v>
      </c>
      <c r="C106" s="242"/>
      <c r="D106" s="242"/>
      <c r="E106" s="242"/>
      <c r="F106" s="242"/>
      <c r="G106" s="242"/>
      <c r="H106" s="242"/>
      <c r="I106" s="242" t="s">
        <v>394</v>
      </c>
      <c r="J106" s="242" t="s">
        <v>394</v>
      </c>
    </row>
    <row r="107" spans="1:10" x14ac:dyDescent="0.2">
      <c r="A107" s="246"/>
      <c r="B107" s="278" t="s">
        <v>1030</v>
      </c>
      <c r="C107" s="242"/>
      <c r="D107" s="242"/>
      <c r="E107" s="242"/>
      <c r="F107" s="242"/>
      <c r="G107" s="242" t="s">
        <v>394</v>
      </c>
      <c r="H107" s="242" t="s">
        <v>394</v>
      </c>
      <c r="I107" s="242" t="s">
        <v>394</v>
      </c>
      <c r="J107" s="242" t="s">
        <v>394</v>
      </c>
    </row>
    <row r="108" spans="1:10" x14ac:dyDescent="0.2">
      <c r="A108" s="246"/>
      <c r="B108" s="278" t="s">
        <v>1023</v>
      </c>
      <c r="C108" s="242"/>
      <c r="D108" s="242"/>
      <c r="E108" s="242" t="s">
        <v>394</v>
      </c>
      <c r="F108" s="242" t="s">
        <v>394</v>
      </c>
      <c r="G108" s="242" t="s">
        <v>394</v>
      </c>
      <c r="H108" s="242" t="s">
        <v>394</v>
      </c>
      <c r="I108" s="242" t="s">
        <v>394</v>
      </c>
      <c r="J108" s="242" t="s">
        <v>394</v>
      </c>
    </row>
    <row r="109" spans="1:10" x14ac:dyDescent="0.2">
      <c r="A109" s="246"/>
      <c r="B109" t="s">
        <v>1005</v>
      </c>
      <c r="C109" s="242" t="s">
        <v>394</v>
      </c>
      <c r="D109" s="242" t="s">
        <v>394</v>
      </c>
      <c r="E109" s="242" t="s">
        <v>394</v>
      </c>
      <c r="F109" s="242" t="s">
        <v>394</v>
      </c>
      <c r="G109" s="242" t="s">
        <v>394</v>
      </c>
      <c r="H109" s="242" t="s">
        <v>394</v>
      </c>
      <c r="I109" s="242" t="s">
        <v>394</v>
      </c>
      <c r="J109" s="242" t="s">
        <v>394</v>
      </c>
    </row>
    <row r="110" spans="1:10" x14ac:dyDescent="0.2">
      <c r="A110" s="246"/>
      <c r="B110" t="s">
        <v>765</v>
      </c>
      <c r="C110" s="242" t="s">
        <v>394</v>
      </c>
      <c r="D110" s="242" t="s">
        <v>394</v>
      </c>
      <c r="E110" s="242" t="s">
        <v>394</v>
      </c>
      <c r="F110" s="242" t="s">
        <v>394</v>
      </c>
      <c r="G110" s="242" t="s">
        <v>394</v>
      </c>
      <c r="H110" s="242" t="s">
        <v>394</v>
      </c>
      <c r="I110" s="242" t="s">
        <v>394</v>
      </c>
      <c r="J110" s="242" t="s">
        <v>394</v>
      </c>
    </row>
    <row r="111" spans="1:10" x14ac:dyDescent="0.2">
      <c r="A111" s="246"/>
      <c r="B111" t="s">
        <v>771</v>
      </c>
      <c r="C111" s="242" t="s">
        <v>394</v>
      </c>
      <c r="D111" s="242" t="s">
        <v>394</v>
      </c>
      <c r="E111" s="242" t="s">
        <v>394</v>
      </c>
      <c r="F111" s="242" t="s">
        <v>394</v>
      </c>
      <c r="G111" s="242" t="s">
        <v>394</v>
      </c>
      <c r="H111" s="242" t="s">
        <v>394</v>
      </c>
      <c r="I111" s="242" t="s">
        <v>394</v>
      </c>
      <c r="J111" s="242" t="s">
        <v>394</v>
      </c>
    </row>
    <row r="112" spans="1:10" x14ac:dyDescent="0.2">
      <c r="A112" s="246"/>
      <c r="B112" t="s">
        <v>847</v>
      </c>
      <c r="C112" s="242" t="s">
        <v>394</v>
      </c>
      <c r="D112" s="242" t="s">
        <v>394</v>
      </c>
      <c r="E112" s="242" t="s">
        <v>394</v>
      </c>
      <c r="F112" s="242" t="s">
        <v>394</v>
      </c>
      <c r="G112" s="242" t="s">
        <v>394</v>
      </c>
      <c r="H112" s="242" t="s">
        <v>394</v>
      </c>
      <c r="I112" s="242" t="s">
        <v>394</v>
      </c>
      <c r="J112" s="242" t="s">
        <v>394</v>
      </c>
    </row>
    <row r="113" spans="1:10" x14ac:dyDescent="0.2">
      <c r="A113" s="324"/>
      <c r="B113" t="s">
        <v>849</v>
      </c>
      <c r="C113" s="242" t="s">
        <v>394</v>
      </c>
      <c r="D113" s="242" t="s">
        <v>394</v>
      </c>
      <c r="E113" s="242" t="s">
        <v>394</v>
      </c>
      <c r="F113" s="242" t="s">
        <v>394</v>
      </c>
      <c r="G113" s="242" t="s">
        <v>394</v>
      </c>
      <c r="H113" s="242" t="s">
        <v>394</v>
      </c>
      <c r="I113" s="242" t="s">
        <v>394</v>
      </c>
      <c r="J113" s="242" t="s">
        <v>394</v>
      </c>
    </row>
    <row r="114" spans="1:10" x14ac:dyDescent="0.2">
      <c r="A114" s="324"/>
      <c r="B114" t="s">
        <v>1006</v>
      </c>
      <c r="C114" s="242" t="s">
        <v>394</v>
      </c>
      <c r="D114" s="242" t="s">
        <v>394</v>
      </c>
      <c r="E114" s="242" t="s">
        <v>394</v>
      </c>
      <c r="F114" s="242" t="s">
        <v>394</v>
      </c>
      <c r="G114" s="242" t="s">
        <v>394</v>
      </c>
      <c r="H114" s="242" t="s">
        <v>394</v>
      </c>
      <c r="I114" s="242" t="s">
        <v>394</v>
      </c>
      <c r="J114" s="242" t="s">
        <v>394</v>
      </c>
    </row>
    <row r="115" spans="1:10" x14ac:dyDescent="0.2">
      <c r="A115" s="297" t="s">
        <v>162</v>
      </c>
      <c r="B115" s="297"/>
      <c r="C115" s="297"/>
      <c r="D115" s="297"/>
      <c r="E115" s="297"/>
      <c r="F115" s="297"/>
      <c r="G115" s="297"/>
      <c r="H115" s="297"/>
      <c r="I115" s="297"/>
      <c r="J115" s="297"/>
    </row>
    <row r="116" spans="1:10" x14ac:dyDescent="0.2">
      <c r="A116" s="280"/>
      <c r="B116" t="s">
        <v>585</v>
      </c>
      <c r="C116" s="242" t="s">
        <v>394</v>
      </c>
      <c r="D116" s="242" t="s">
        <v>394</v>
      </c>
      <c r="E116" s="242" t="s">
        <v>394</v>
      </c>
      <c r="F116" s="242" t="s">
        <v>394</v>
      </c>
      <c r="G116" s="242" t="s">
        <v>394</v>
      </c>
      <c r="H116" s="242" t="s">
        <v>394</v>
      </c>
      <c r="I116" s="242" t="s">
        <v>394</v>
      </c>
      <c r="J116" s="242" t="s">
        <v>394</v>
      </c>
    </row>
    <row r="117" spans="1:10" x14ac:dyDescent="0.2">
      <c r="A117" s="249"/>
      <c r="B117" t="s">
        <v>586</v>
      </c>
      <c r="C117" s="242" t="s">
        <v>394</v>
      </c>
      <c r="D117" s="242" t="s">
        <v>394</v>
      </c>
      <c r="E117" s="242" t="s">
        <v>394</v>
      </c>
      <c r="F117" s="242" t="s">
        <v>394</v>
      </c>
      <c r="G117" s="242" t="s">
        <v>394</v>
      </c>
      <c r="H117" s="242" t="s">
        <v>394</v>
      </c>
      <c r="I117" s="242" t="s">
        <v>394</v>
      </c>
      <c r="J117" s="242" t="s">
        <v>394</v>
      </c>
    </row>
    <row r="118" spans="1:10" x14ac:dyDescent="0.2">
      <c r="A118" s="249"/>
      <c r="B118" t="s">
        <v>587</v>
      </c>
      <c r="C118" s="242" t="s">
        <v>394</v>
      </c>
      <c r="D118" s="242" t="s">
        <v>394</v>
      </c>
      <c r="E118" s="242" t="s">
        <v>394</v>
      </c>
      <c r="F118" s="242" t="s">
        <v>394</v>
      </c>
      <c r="G118" s="242" t="s">
        <v>394</v>
      </c>
      <c r="H118" s="242" t="s">
        <v>394</v>
      </c>
      <c r="I118" s="242" t="s">
        <v>394</v>
      </c>
      <c r="J118" s="242" t="s">
        <v>394</v>
      </c>
    </row>
    <row r="119" spans="1:10" x14ac:dyDescent="0.2">
      <c r="A119" s="249"/>
      <c r="B119" t="s">
        <v>588</v>
      </c>
      <c r="C119" s="242" t="s">
        <v>394</v>
      </c>
      <c r="D119" s="242" t="s">
        <v>394</v>
      </c>
      <c r="E119" s="242" t="s">
        <v>394</v>
      </c>
      <c r="F119" s="242" t="s">
        <v>394</v>
      </c>
      <c r="G119" s="242" t="s">
        <v>394</v>
      </c>
      <c r="H119" s="242" t="s">
        <v>394</v>
      </c>
      <c r="I119" s="242" t="s">
        <v>394</v>
      </c>
      <c r="J119" s="242" t="s">
        <v>394</v>
      </c>
    </row>
    <row r="120" spans="1:10" x14ac:dyDescent="0.2">
      <c r="A120" s="249"/>
      <c r="B120" t="s">
        <v>589</v>
      </c>
      <c r="C120" s="242" t="s">
        <v>394</v>
      </c>
      <c r="D120" s="242" t="s">
        <v>394</v>
      </c>
      <c r="E120" s="242" t="s">
        <v>394</v>
      </c>
      <c r="F120" s="242" t="s">
        <v>394</v>
      </c>
      <c r="G120" s="242" t="s">
        <v>394</v>
      </c>
      <c r="H120" s="242" t="s">
        <v>394</v>
      </c>
      <c r="I120" s="242" t="s">
        <v>394</v>
      </c>
      <c r="J120" s="242" t="s">
        <v>394</v>
      </c>
    </row>
    <row r="121" spans="1:10" x14ac:dyDescent="0.2">
      <c r="A121" s="249"/>
      <c r="B121" t="s">
        <v>850</v>
      </c>
      <c r="C121" s="242" t="s">
        <v>394</v>
      </c>
      <c r="D121" s="242" t="s">
        <v>394</v>
      </c>
      <c r="E121" s="242" t="s">
        <v>394</v>
      </c>
      <c r="F121" s="242" t="s">
        <v>394</v>
      </c>
      <c r="G121" s="242" t="s">
        <v>394</v>
      </c>
      <c r="H121" s="242" t="s">
        <v>394</v>
      </c>
      <c r="I121" s="242" t="s">
        <v>394</v>
      </c>
      <c r="J121" s="242" t="s">
        <v>394</v>
      </c>
    </row>
    <row r="122" spans="1:10" x14ac:dyDescent="0.2">
      <c r="A122" s="249"/>
      <c r="B122" t="s">
        <v>774</v>
      </c>
      <c r="C122" s="242" t="s">
        <v>394</v>
      </c>
      <c r="D122" s="242" t="s">
        <v>394</v>
      </c>
      <c r="E122" s="242" t="s">
        <v>394</v>
      </c>
      <c r="F122" s="242" t="s">
        <v>394</v>
      </c>
      <c r="G122" s="242" t="s">
        <v>394</v>
      </c>
      <c r="H122" s="242" t="s">
        <v>394</v>
      </c>
      <c r="I122" s="242" t="s">
        <v>394</v>
      </c>
      <c r="J122" s="242" t="s">
        <v>394</v>
      </c>
    </row>
    <row r="123" spans="1:10" x14ac:dyDescent="0.2">
      <c r="A123" s="249"/>
      <c r="B123" t="s">
        <v>775</v>
      </c>
      <c r="C123" s="242" t="s">
        <v>394</v>
      </c>
      <c r="D123" s="242" t="s">
        <v>394</v>
      </c>
      <c r="E123" s="242" t="s">
        <v>394</v>
      </c>
      <c r="F123" s="242" t="s">
        <v>394</v>
      </c>
      <c r="G123" s="242" t="s">
        <v>394</v>
      </c>
      <c r="H123" s="242" t="s">
        <v>394</v>
      </c>
      <c r="I123" s="242" t="s">
        <v>394</v>
      </c>
      <c r="J123" s="242" t="s">
        <v>394</v>
      </c>
    </row>
    <row r="124" spans="1:10" x14ac:dyDescent="0.2">
      <c r="A124" s="249"/>
      <c r="B124" t="s">
        <v>593</v>
      </c>
      <c r="C124" s="242" t="s">
        <v>394</v>
      </c>
      <c r="D124" s="242" t="s">
        <v>394</v>
      </c>
      <c r="E124" s="242" t="s">
        <v>394</v>
      </c>
      <c r="F124" s="242" t="s">
        <v>394</v>
      </c>
      <c r="G124" s="242" t="s">
        <v>394</v>
      </c>
      <c r="H124" s="242" t="s">
        <v>394</v>
      </c>
      <c r="I124" s="242" t="s">
        <v>394</v>
      </c>
      <c r="J124" s="242" t="s">
        <v>394</v>
      </c>
    </row>
    <row r="125" spans="1:10" x14ac:dyDescent="0.2">
      <c r="A125" s="249"/>
      <c r="B125" t="s">
        <v>777</v>
      </c>
      <c r="C125" s="242"/>
      <c r="D125" s="242"/>
      <c r="E125" s="242"/>
      <c r="F125" s="242"/>
      <c r="G125" s="242"/>
      <c r="H125" s="242"/>
      <c r="I125" s="242" t="s">
        <v>394</v>
      </c>
      <c r="J125" s="242" t="s">
        <v>394</v>
      </c>
    </row>
    <row r="126" spans="1:10" x14ac:dyDescent="0.2">
      <c r="A126" s="249"/>
      <c r="B126" t="s">
        <v>1007</v>
      </c>
      <c r="C126" s="242" t="s">
        <v>394</v>
      </c>
      <c r="D126" s="242" t="s">
        <v>394</v>
      </c>
      <c r="E126" s="242" t="s">
        <v>394</v>
      </c>
      <c r="F126" s="242" t="s">
        <v>394</v>
      </c>
      <c r="G126" s="242" t="s">
        <v>394</v>
      </c>
      <c r="H126" s="242" t="s">
        <v>394</v>
      </c>
      <c r="I126" s="242" t="s">
        <v>394</v>
      </c>
      <c r="J126" s="242" t="s">
        <v>394</v>
      </c>
    </row>
    <row r="127" spans="1:10" x14ac:dyDescent="0.2">
      <c r="A127" s="249"/>
      <c r="B127" t="s">
        <v>595</v>
      </c>
      <c r="C127" s="242" t="s">
        <v>394</v>
      </c>
      <c r="D127" s="242" t="s">
        <v>394</v>
      </c>
      <c r="E127" s="242" t="s">
        <v>394</v>
      </c>
      <c r="F127" s="242" t="s">
        <v>394</v>
      </c>
      <c r="G127" s="242" t="s">
        <v>394</v>
      </c>
      <c r="H127" s="242" t="s">
        <v>394</v>
      </c>
      <c r="I127" s="242" t="s">
        <v>394</v>
      </c>
      <c r="J127" s="242" t="s">
        <v>394</v>
      </c>
    </row>
    <row r="128" spans="1:10" x14ac:dyDescent="0.2">
      <c r="A128" s="249"/>
      <c r="B128" t="s">
        <v>596</v>
      </c>
      <c r="C128" s="242" t="s">
        <v>394</v>
      </c>
      <c r="D128" s="242" t="s">
        <v>394</v>
      </c>
      <c r="E128" s="242" t="s">
        <v>394</v>
      </c>
      <c r="F128" s="242" t="s">
        <v>394</v>
      </c>
      <c r="G128" s="242" t="s">
        <v>394</v>
      </c>
      <c r="H128" s="242" t="s">
        <v>394</v>
      </c>
      <c r="I128" s="242" t="s">
        <v>394</v>
      </c>
      <c r="J128" s="242" t="s">
        <v>394</v>
      </c>
    </row>
    <row r="129" spans="1:10" x14ac:dyDescent="0.2">
      <c r="A129" s="249"/>
      <c r="B129" t="s">
        <v>597</v>
      </c>
      <c r="C129" s="242" t="s">
        <v>394</v>
      </c>
      <c r="D129" s="242" t="s">
        <v>394</v>
      </c>
      <c r="E129" s="242" t="s">
        <v>394</v>
      </c>
      <c r="F129" s="242" t="s">
        <v>394</v>
      </c>
      <c r="G129" s="242" t="s">
        <v>394</v>
      </c>
      <c r="H129" s="242" t="s">
        <v>394</v>
      </c>
      <c r="I129" s="242" t="s">
        <v>394</v>
      </c>
      <c r="J129" s="242" t="s">
        <v>394</v>
      </c>
    </row>
    <row r="130" spans="1:10" x14ac:dyDescent="0.2">
      <c r="A130" s="249"/>
      <c r="B130" t="s">
        <v>779</v>
      </c>
      <c r="C130" s="242" t="s">
        <v>394</v>
      </c>
      <c r="D130" s="242" t="s">
        <v>394</v>
      </c>
      <c r="E130" s="242" t="s">
        <v>394</v>
      </c>
      <c r="F130" s="242" t="s">
        <v>394</v>
      </c>
      <c r="G130" s="242" t="s">
        <v>394</v>
      </c>
      <c r="H130" s="242" t="s">
        <v>394</v>
      </c>
      <c r="I130" s="242" t="s">
        <v>394</v>
      </c>
      <c r="J130" s="242" t="s">
        <v>394</v>
      </c>
    </row>
    <row r="131" spans="1:10" x14ac:dyDescent="0.2">
      <c r="A131" s="249"/>
      <c r="B131" s="278" t="s">
        <v>1038</v>
      </c>
      <c r="C131" s="242"/>
      <c r="D131" s="242"/>
      <c r="E131" s="242"/>
      <c r="F131" s="242"/>
      <c r="G131" s="242"/>
      <c r="H131" s="242"/>
      <c r="I131" s="242" t="s">
        <v>394</v>
      </c>
      <c r="J131" s="242" t="s">
        <v>394</v>
      </c>
    </row>
    <row r="132" spans="1:10" x14ac:dyDescent="0.2">
      <c r="A132" s="249"/>
      <c r="B132" t="s">
        <v>780</v>
      </c>
      <c r="C132" s="242" t="s">
        <v>394</v>
      </c>
      <c r="D132" s="242" t="s">
        <v>394</v>
      </c>
      <c r="E132" s="242" t="s">
        <v>394</v>
      </c>
      <c r="F132" s="242" t="s">
        <v>394</v>
      </c>
      <c r="G132" s="242" t="s">
        <v>394</v>
      </c>
      <c r="H132" s="242" t="s">
        <v>394</v>
      </c>
      <c r="I132" s="242" t="s">
        <v>394</v>
      </c>
      <c r="J132" s="242" t="s">
        <v>394</v>
      </c>
    </row>
    <row r="133" spans="1:10" x14ac:dyDescent="0.2">
      <c r="A133" s="249"/>
      <c r="B133" t="s">
        <v>781</v>
      </c>
      <c r="C133" s="242" t="s">
        <v>394</v>
      </c>
      <c r="D133" s="242" t="s">
        <v>394</v>
      </c>
      <c r="E133" s="242" t="s">
        <v>394</v>
      </c>
      <c r="F133" s="242" t="s">
        <v>394</v>
      </c>
      <c r="G133" s="242" t="s">
        <v>394</v>
      </c>
      <c r="H133" s="242" t="s">
        <v>394</v>
      </c>
      <c r="I133" s="242" t="s">
        <v>394</v>
      </c>
      <c r="J133" s="242" t="s">
        <v>394</v>
      </c>
    </row>
    <row r="134" spans="1:10" x14ac:dyDescent="0.2">
      <c r="A134" s="249"/>
      <c r="B134" t="s">
        <v>599</v>
      </c>
      <c r="C134" s="242" t="s">
        <v>394</v>
      </c>
      <c r="D134" s="242" t="s">
        <v>394</v>
      </c>
      <c r="E134" s="242" t="s">
        <v>394</v>
      </c>
      <c r="F134" s="242" t="s">
        <v>394</v>
      </c>
      <c r="G134" s="242" t="s">
        <v>394</v>
      </c>
      <c r="H134" s="242" t="s">
        <v>394</v>
      </c>
      <c r="I134" s="242" t="s">
        <v>394</v>
      </c>
      <c r="J134" s="242" t="s">
        <v>394</v>
      </c>
    </row>
    <row r="135" spans="1:10" x14ac:dyDescent="0.2">
      <c r="A135" s="249"/>
      <c r="B135" t="s">
        <v>853</v>
      </c>
      <c r="C135" s="242" t="s">
        <v>394</v>
      </c>
      <c r="D135" s="242" t="s">
        <v>394</v>
      </c>
      <c r="E135" s="242" t="s">
        <v>394</v>
      </c>
      <c r="F135" s="242" t="s">
        <v>394</v>
      </c>
      <c r="G135" s="242" t="s">
        <v>394</v>
      </c>
      <c r="H135" s="242" t="s">
        <v>394</v>
      </c>
      <c r="I135" s="242" t="s">
        <v>394</v>
      </c>
      <c r="J135" s="242" t="s">
        <v>394</v>
      </c>
    </row>
    <row r="136" spans="1:10" x14ac:dyDescent="0.2">
      <c r="A136" s="249"/>
      <c r="B136" t="s">
        <v>1008</v>
      </c>
      <c r="C136" s="242" t="s">
        <v>394</v>
      </c>
      <c r="D136" s="242" t="s">
        <v>394</v>
      </c>
      <c r="E136" s="242" t="s">
        <v>394</v>
      </c>
      <c r="F136" s="242" t="s">
        <v>394</v>
      </c>
      <c r="G136" s="242" t="s">
        <v>394</v>
      </c>
      <c r="H136" s="242" t="s">
        <v>394</v>
      </c>
      <c r="I136" s="242" t="s">
        <v>394</v>
      </c>
      <c r="J136" s="242" t="s">
        <v>394</v>
      </c>
    </row>
    <row r="137" spans="1:10" x14ac:dyDescent="0.2">
      <c r="A137" s="298" t="s">
        <v>600</v>
      </c>
      <c r="B137" s="298"/>
      <c r="C137" s="298"/>
      <c r="D137" s="298"/>
      <c r="E137" s="298"/>
      <c r="F137" s="298"/>
      <c r="G137" s="298"/>
      <c r="H137" s="298"/>
      <c r="I137" s="298"/>
      <c r="J137" s="298"/>
    </row>
    <row r="138" spans="1:10" x14ac:dyDescent="0.2">
      <c r="A138" s="280"/>
      <c r="B138" t="s">
        <v>1009</v>
      </c>
      <c r="C138" s="242" t="s">
        <v>394</v>
      </c>
      <c r="D138" s="242" t="s">
        <v>394</v>
      </c>
      <c r="E138" s="242" t="s">
        <v>394</v>
      </c>
      <c r="F138" s="242" t="s">
        <v>394</v>
      </c>
      <c r="G138" s="242" t="s">
        <v>394</v>
      </c>
      <c r="H138" s="242" t="s">
        <v>394</v>
      </c>
      <c r="I138" s="242" t="s">
        <v>394</v>
      </c>
      <c r="J138" s="242" t="s">
        <v>394</v>
      </c>
    </row>
    <row r="139" spans="1:10" x14ac:dyDescent="0.2">
      <c r="A139" s="249"/>
      <c r="B139" t="s">
        <v>1010</v>
      </c>
      <c r="C139" s="242" t="s">
        <v>394</v>
      </c>
      <c r="D139" s="242" t="s">
        <v>394</v>
      </c>
      <c r="E139" s="242" t="s">
        <v>394</v>
      </c>
      <c r="F139" s="242" t="s">
        <v>394</v>
      </c>
      <c r="G139" s="242" t="s">
        <v>394</v>
      </c>
      <c r="H139" s="242" t="s">
        <v>394</v>
      </c>
      <c r="I139" s="242" t="s">
        <v>394</v>
      </c>
      <c r="J139" s="242" t="s">
        <v>394</v>
      </c>
    </row>
    <row r="140" spans="1:10" x14ac:dyDescent="0.2">
      <c r="A140" s="249"/>
      <c r="B140" t="s">
        <v>1011</v>
      </c>
      <c r="C140" s="242" t="s">
        <v>394</v>
      </c>
      <c r="D140" s="242" t="s">
        <v>394</v>
      </c>
      <c r="E140" s="242" t="s">
        <v>394</v>
      </c>
      <c r="F140" s="242" t="s">
        <v>394</v>
      </c>
      <c r="G140" s="242" t="s">
        <v>394</v>
      </c>
      <c r="H140" s="242" t="s">
        <v>394</v>
      </c>
      <c r="I140" s="242" t="s">
        <v>394</v>
      </c>
      <c r="J140" s="242" t="s">
        <v>394</v>
      </c>
    </row>
    <row r="141" spans="1:10" x14ac:dyDescent="0.2">
      <c r="A141" s="249"/>
      <c r="B141" t="s">
        <v>1012</v>
      </c>
      <c r="C141" s="242" t="s">
        <v>394</v>
      </c>
      <c r="D141" s="242" t="s">
        <v>394</v>
      </c>
      <c r="E141" s="242" t="s">
        <v>394</v>
      </c>
      <c r="F141" s="242" t="s">
        <v>394</v>
      </c>
      <c r="G141" s="242" t="s">
        <v>394</v>
      </c>
      <c r="H141" s="242" t="s">
        <v>394</v>
      </c>
      <c r="I141" s="242" t="s">
        <v>394</v>
      </c>
      <c r="J141" s="242" t="s">
        <v>394</v>
      </c>
    </row>
    <row r="142" spans="1:10" x14ac:dyDescent="0.2">
      <c r="A142" s="249"/>
      <c r="B142" t="s">
        <v>1013</v>
      </c>
      <c r="C142" s="242" t="s">
        <v>394</v>
      </c>
      <c r="D142" s="242" t="s">
        <v>394</v>
      </c>
      <c r="E142" s="242" t="s">
        <v>394</v>
      </c>
      <c r="F142" s="242" t="s">
        <v>394</v>
      </c>
      <c r="G142" s="242" t="s">
        <v>394</v>
      </c>
      <c r="H142" s="242" t="s">
        <v>394</v>
      </c>
      <c r="I142" s="242" t="s">
        <v>394</v>
      </c>
      <c r="J142" s="242" t="s">
        <v>394</v>
      </c>
    </row>
    <row r="143" spans="1:10" x14ac:dyDescent="0.2">
      <c r="A143" s="300"/>
      <c r="B143" t="s">
        <v>786</v>
      </c>
      <c r="C143" s="242" t="s">
        <v>394</v>
      </c>
      <c r="D143" s="242" t="s">
        <v>394</v>
      </c>
      <c r="E143" s="242" t="s">
        <v>394</v>
      </c>
      <c r="F143" s="242" t="s">
        <v>394</v>
      </c>
      <c r="G143" s="242" t="s">
        <v>394</v>
      </c>
      <c r="H143" s="242" t="s">
        <v>394</v>
      </c>
      <c r="I143" s="242" t="s">
        <v>394</v>
      </c>
      <c r="J143" s="242" t="s">
        <v>394</v>
      </c>
    </row>
    <row r="144" spans="1:10" x14ac:dyDescent="0.2">
      <c r="A144" s="249"/>
      <c r="B144" t="s">
        <v>1014</v>
      </c>
      <c r="C144" s="242" t="s">
        <v>394</v>
      </c>
      <c r="D144" s="242" t="s">
        <v>394</v>
      </c>
      <c r="E144" s="242" t="s">
        <v>394</v>
      </c>
      <c r="F144" s="242" t="s">
        <v>394</v>
      </c>
      <c r="G144" s="242" t="s">
        <v>394</v>
      </c>
      <c r="H144" s="242" t="s">
        <v>394</v>
      </c>
      <c r="I144" s="242" t="s">
        <v>394</v>
      </c>
      <c r="J144" s="242" t="s">
        <v>394</v>
      </c>
    </row>
    <row r="145" spans="1:10" x14ac:dyDescent="0.2">
      <c r="A145" s="249"/>
      <c r="B145" t="s">
        <v>1015</v>
      </c>
      <c r="C145" s="242" t="s">
        <v>394</v>
      </c>
      <c r="D145" s="242" t="s">
        <v>394</v>
      </c>
      <c r="E145" s="242" t="s">
        <v>394</v>
      </c>
      <c r="F145" s="242" t="s">
        <v>394</v>
      </c>
      <c r="G145" s="242" t="s">
        <v>394</v>
      </c>
      <c r="H145" s="242" t="s">
        <v>394</v>
      </c>
      <c r="I145" s="242" t="s">
        <v>394</v>
      </c>
      <c r="J145" s="242" t="s">
        <v>394</v>
      </c>
    </row>
    <row r="146" spans="1:10" x14ac:dyDescent="0.2">
      <c r="A146" s="249"/>
      <c r="B146" t="s">
        <v>1016</v>
      </c>
      <c r="C146" s="242" t="s">
        <v>394</v>
      </c>
      <c r="D146" s="242" t="s">
        <v>394</v>
      </c>
      <c r="E146" s="242" t="s">
        <v>394</v>
      </c>
      <c r="F146" s="242" t="s">
        <v>394</v>
      </c>
      <c r="G146" s="242" t="s">
        <v>394</v>
      </c>
      <c r="H146" s="242" t="s">
        <v>394</v>
      </c>
      <c r="I146" s="242" t="s">
        <v>394</v>
      </c>
      <c r="J146" s="242" t="s">
        <v>394</v>
      </c>
    </row>
    <row r="147" spans="1:10" x14ac:dyDescent="0.2">
      <c r="B147" t="s">
        <v>1019</v>
      </c>
      <c r="C147" s="242"/>
      <c r="D147" s="242"/>
      <c r="E147" s="242" t="s">
        <v>394</v>
      </c>
      <c r="F147" s="242" t="s">
        <v>394</v>
      </c>
      <c r="G147" s="242" t="s">
        <v>394</v>
      </c>
      <c r="H147" s="242" t="s">
        <v>394</v>
      </c>
      <c r="I147" s="242" t="s">
        <v>394</v>
      </c>
      <c r="J147" s="242" t="s">
        <v>394</v>
      </c>
    </row>
    <row r="148" spans="1:10" x14ac:dyDescent="0.2">
      <c r="B148" t="s">
        <v>1020</v>
      </c>
      <c r="C148" s="242"/>
      <c r="D148" s="242"/>
      <c r="E148" s="242" t="s">
        <v>394</v>
      </c>
      <c r="F148" s="242" t="s">
        <v>394</v>
      </c>
      <c r="G148" s="242" t="s">
        <v>394</v>
      </c>
      <c r="H148" s="242" t="s">
        <v>394</v>
      </c>
      <c r="I148" s="242" t="s">
        <v>394</v>
      </c>
      <c r="J148" s="242" t="s">
        <v>394</v>
      </c>
    </row>
    <row r="149" spans="1:10" x14ac:dyDescent="0.2">
      <c r="B149" t="s">
        <v>1031</v>
      </c>
      <c r="C149" s="242"/>
      <c r="D149" s="242"/>
      <c r="E149" s="242"/>
      <c r="F149" s="242"/>
      <c r="G149" s="242" t="s">
        <v>394</v>
      </c>
      <c r="H149" s="242" t="s">
        <v>394</v>
      </c>
      <c r="I149" s="242" t="s">
        <v>394</v>
      </c>
      <c r="J149" s="242" t="s">
        <v>394</v>
      </c>
    </row>
    <row r="150" spans="1:10" x14ac:dyDescent="0.2">
      <c r="B150" t="s">
        <v>1033</v>
      </c>
      <c r="C150" s="242"/>
      <c r="D150" s="242"/>
      <c r="E150" s="242"/>
      <c r="F150" s="242"/>
      <c r="G150" s="242" t="s">
        <v>394</v>
      </c>
      <c r="H150" s="242" t="s">
        <v>394</v>
      </c>
      <c r="I150" s="242" t="s">
        <v>394</v>
      </c>
      <c r="J150" s="242" t="s">
        <v>394</v>
      </c>
    </row>
  </sheetData>
  <conditionalFormatting sqref="E138:H148 G149:H150">
    <cfRule type="expression" dxfId="175" priority="55" stopIfTrue="1">
      <formula>LEN(TRIM(E138))=0</formula>
    </cfRule>
  </conditionalFormatting>
  <conditionalFormatting sqref="C138:D146">
    <cfRule type="expression" dxfId="174" priority="44" stopIfTrue="1">
      <formula>LEN(TRIM(C138))=0</formula>
    </cfRule>
  </conditionalFormatting>
  <conditionalFormatting sqref="E116:E136">
    <cfRule type="expression" dxfId="173" priority="38" stopIfTrue="1">
      <formula>LEN(TRIM(E116))=0</formula>
    </cfRule>
  </conditionalFormatting>
  <conditionalFormatting sqref="E92:E114">
    <cfRule type="expression" dxfId="172" priority="39" stopIfTrue="1">
      <formula>LEN(TRIM(E92))=0</formula>
    </cfRule>
  </conditionalFormatting>
  <conditionalFormatting sqref="C29:D48">
    <cfRule type="expression" dxfId="171" priority="49" stopIfTrue="1">
      <formula>LEN(TRIM(C29))=0</formula>
    </cfRule>
  </conditionalFormatting>
  <conditionalFormatting sqref="C50:D81">
    <cfRule type="expression" dxfId="170" priority="48" stopIfTrue="1">
      <formula>LEN(TRIM(C50))=0</formula>
    </cfRule>
  </conditionalFormatting>
  <conditionalFormatting sqref="F16:F27">
    <cfRule type="expression" dxfId="169" priority="36" stopIfTrue="1">
      <formula>LEN(TRIM(F16))=0</formula>
    </cfRule>
  </conditionalFormatting>
  <conditionalFormatting sqref="C83:D90">
    <cfRule type="expression" dxfId="168" priority="47" stopIfTrue="1">
      <formula>LEN(TRIM(C83))=0</formula>
    </cfRule>
  </conditionalFormatting>
  <conditionalFormatting sqref="E50:E81">
    <cfRule type="expression" dxfId="167" priority="41" stopIfTrue="1">
      <formula>LEN(TRIM(E50))=0</formula>
    </cfRule>
  </conditionalFormatting>
  <conditionalFormatting sqref="F29:F48">
    <cfRule type="expression" dxfId="166" priority="35" stopIfTrue="1">
      <formula>LEN(TRIM(F29))=0</formula>
    </cfRule>
  </conditionalFormatting>
  <conditionalFormatting sqref="F83:F90">
    <cfRule type="expression" dxfId="165" priority="33" stopIfTrue="1">
      <formula>LEN(TRIM(F83))=0</formula>
    </cfRule>
  </conditionalFormatting>
  <conditionalFormatting sqref="C16:D27">
    <cfRule type="expression" dxfId="164" priority="50" stopIfTrue="1">
      <formula>LEN(TRIM(C16))=0</formula>
    </cfRule>
  </conditionalFormatting>
  <conditionalFormatting sqref="C92:D114">
    <cfRule type="expression" dxfId="163" priority="46" stopIfTrue="1">
      <formula>LEN(TRIM(C92))=0</formula>
    </cfRule>
  </conditionalFormatting>
  <conditionalFormatting sqref="C116:D136">
    <cfRule type="expression" dxfId="162" priority="45" stopIfTrue="1">
      <formula>LEN(TRIM(C116))=0</formula>
    </cfRule>
  </conditionalFormatting>
  <conditionalFormatting sqref="E16:E27">
    <cfRule type="expression" dxfId="161" priority="43" stopIfTrue="1">
      <formula>LEN(TRIM(E16))=0</formula>
    </cfRule>
  </conditionalFormatting>
  <conditionalFormatting sqref="E29:E48">
    <cfRule type="expression" dxfId="160" priority="42" stopIfTrue="1">
      <formula>LEN(TRIM(E29))=0</formula>
    </cfRule>
  </conditionalFormatting>
  <conditionalFormatting sqref="E83:E90">
    <cfRule type="expression" dxfId="159" priority="40" stopIfTrue="1">
      <formula>LEN(TRIM(E83))=0</formula>
    </cfRule>
  </conditionalFormatting>
  <conditionalFormatting sqref="F50:F81">
    <cfRule type="expression" dxfId="158" priority="34" stopIfTrue="1">
      <formula>LEN(TRIM(F50))=0</formula>
    </cfRule>
  </conditionalFormatting>
  <conditionalFormatting sqref="F92:F114">
    <cfRule type="expression" dxfId="157" priority="32" stopIfTrue="1">
      <formula>LEN(TRIM(F92))=0</formula>
    </cfRule>
  </conditionalFormatting>
  <conditionalFormatting sqref="F116:F136">
    <cfRule type="expression" dxfId="156" priority="31" stopIfTrue="1">
      <formula>LEN(TRIM(F116))=0</formula>
    </cfRule>
  </conditionalFormatting>
  <conditionalFormatting sqref="D147:D149 E149:F149 D150:F150">
    <cfRule type="expression" dxfId="155" priority="29" stopIfTrue="1">
      <formula>LEN(TRIM(D147))=0</formula>
    </cfRule>
  </conditionalFormatting>
  <conditionalFormatting sqref="C147:C150">
    <cfRule type="expression" dxfId="154" priority="28" stopIfTrue="1">
      <formula>LEN(TRIM(C147))=0</formula>
    </cfRule>
  </conditionalFormatting>
  <conditionalFormatting sqref="G116:G136">
    <cfRule type="expression" dxfId="153" priority="21" stopIfTrue="1">
      <formula>LEN(TRIM(G116))=0</formula>
    </cfRule>
  </conditionalFormatting>
  <conditionalFormatting sqref="G92:G114">
    <cfRule type="expression" dxfId="152" priority="22" stopIfTrue="1">
      <formula>LEN(TRIM(G92))=0</formula>
    </cfRule>
  </conditionalFormatting>
  <conditionalFormatting sqref="G50:G81">
    <cfRule type="expression" dxfId="151" priority="24" stopIfTrue="1">
      <formula>LEN(TRIM(G50))=0</formula>
    </cfRule>
  </conditionalFormatting>
  <conditionalFormatting sqref="G16:G27">
    <cfRule type="expression" dxfId="150" priority="26" stopIfTrue="1">
      <formula>LEN(TRIM(G16))=0</formula>
    </cfRule>
  </conditionalFormatting>
  <conditionalFormatting sqref="G29:G48">
    <cfRule type="expression" dxfId="149" priority="25" stopIfTrue="1">
      <formula>LEN(TRIM(G29))=0</formula>
    </cfRule>
  </conditionalFormatting>
  <conditionalFormatting sqref="G83:G90">
    <cfRule type="expression" dxfId="148" priority="23" stopIfTrue="1">
      <formula>LEN(TRIM(G83))=0</formula>
    </cfRule>
  </conditionalFormatting>
  <conditionalFormatting sqref="H16:H27">
    <cfRule type="expression" dxfId="147" priority="19" stopIfTrue="1">
      <formula>LEN(TRIM(H16))=0</formula>
    </cfRule>
  </conditionalFormatting>
  <conditionalFormatting sqref="H29:H48">
    <cfRule type="expression" dxfId="146" priority="18" stopIfTrue="1">
      <formula>LEN(TRIM(H29))=0</formula>
    </cfRule>
  </conditionalFormatting>
  <conditionalFormatting sqref="H83:H90">
    <cfRule type="expression" dxfId="145" priority="16" stopIfTrue="1">
      <formula>LEN(TRIM(H83))=0</formula>
    </cfRule>
  </conditionalFormatting>
  <conditionalFormatting sqref="H50:H81">
    <cfRule type="expression" dxfId="144" priority="17" stopIfTrue="1">
      <formula>LEN(TRIM(H50))=0</formula>
    </cfRule>
  </conditionalFormatting>
  <conditionalFormatting sqref="H92:H114">
    <cfRule type="expression" dxfId="143" priority="15" stopIfTrue="1">
      <formula>LEN(TRIM(H92))=0</formula>
    </cfRule>
  </conditionalFormatting>
  <conditionalFormatting sqref="H116:H136">
    <cfRule type="expression" dxfId="142" priority="14" stopIfTrue="1">
      <formula>LEN(TRIM(H116))=0</formula>
    </cfRule>
  </conditionalFormatting>
  <conditionalFormatting sqref="I138:J150">
    <cfRule type="expression" dxfId="141" priority="13" stopIfTrue="1">
      <formula>LEN(TRIM(I138))=0</formula>
    </cfRule>
  </conditionalFormatting>
  <conditionalFormatting sqref="I116:I136">
    <cfRule type="expression" dxfId="140" priority="7" stopIfTrue="1">
      <formula>LEN(TRIM(I116))=0</formula>
    </cfRule>
  </conditionalFormatting>
  <conditionalFormatting sqref="I92:I114">
    <cfRule type="expression" dxfId="139" priority="8" stopIfTrue="1">
      <formula>LEN(TRIM(I92))=0</formula>
    </cfRule>
  </conditionalFormatting>
  <conditionalFormatting sqref="I50:I81">
    <cfRule type="expression" dxfId="138" priority="10" stopIfTrue="1">
      <formula>LEN(TRIM(I50))=0</formula>
    </cfRule>
  </conditionalFormatting>
  <conditionalFormatting sqref="I16:I27">
    <cfRule type="expression" dxfId="137" priority="12" stopIfTrue="1">
      <formula>LEN(TRIM(I16))=0</formula>
    </cfRule>
  </conditionalFormatting>
  <conditionalFormatting sqref="I29:I48">
    <cfRule type="expression" dxfId="136" priority="11" stopIfTrue="1">
      <formula>LEN(TRIM(I29))=0</formula>
    </cfRule>
  </conditionalFormatting>
  <conditionalFormatting sqref="I83:I90">
    <cfRule type="expression" dxfId="135" priority="9" stopIfTrue="1">
      <formula>LEN(TRIM(I83))=0</formula>
    </cfRule>
  </conditionalFormatting>
  <conditionalFormatting sqref="J16:J27">
    <cfRule type="expression" dxfId="134" priority="6" stopIfTrue="1">
      <formula>LEN(TRIM(J16))=0</formula>
    </cfRule>
  </conditionalFormatting>
  <conditionalFormatting sqref="J29:J48">
    <cfRule type="expression" dxfId="133" priority="5" stopIfTrue="1">
      <formula>LEN(TRIM(J29))=0</formula>
    </cfRule>
  </conditionalFormatting>
  <conditionalFormatting sqref="J83:J90">
    <cfRule type="expression" dxfId="132" priority="3" stopIfTrue="1">
      <formula>LEN(TRIM(J83))=0</formula>
    </cfRule>
  </conditionalFormatting>
  <conditionalFormatting sqref="J50:J81">
    <cfRule type="expression" dxfId="131" priority="4" stopIfTrue="1">
      <formula>LEN(TRIM(J50))=0</formula>
    </cfRule>
  </conditionalFormatting>
  <conditionalFormatting sqref="J92:J114">
    <cfRule type="expression" dxfId="130" priority="2" stopIfTrue="1">
      <formula>LEN(TRIM(J92))=0</formula>
    </cfRule>
  </conditionalFormatting>
  <conditionalFormatting sqref="J116:J136">
    <cfRule type="expression" dxfId="129" priority="1" stopIfTrue="1">
      <formula>LEN(TRIM(J116))=0</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1"/>
  <sheetViews>
    <sheetView topLeftCell="B4" zoomScale="93" zoomScaleNormal="93" workbookViewId="0">
      <selection activeCell="I14" sqref="I14"/>
    </sheetView>
  </sheetViews>
  <sheetFormatPr defaultRowHeight="12.75" x14ac:dyDescent="0.2"/>
  <cols>
    <col min="2" max="2" width="43.28515625" customWidth="1"/>
    <col min="3" max="3" width="10.5703125" customWidth="1"/>
    <col min="4" max="4" width="10.28515625" customWidth="1"/>
    <col min="5" max="5" width="9.28515625" customWidth="1"/>
    <col min="6" max="6" width="11" customWidth="1"/>
    <col min="7" max="7" width="10.140625" customWidth="1"/>
    <col min="8" max="8" width="11.140625" customWidth="1"/>
    <col min="9" max="9" width="10" customWidth="1"/>
    <col min="10" max="10" width="9.7109375" customWidth="1"/>
    <col min="12" max="12" width="25.85546875" customWidth="1"/>
    <col min="14" max="14" width="15.28515625" customWidth="1"/>
    <col min="19" max="19" width="22" customWidth="1"/>
  </cols>
  <sheetData>
    <row r="1" spans="1:19" ht="15.75" thickBot="1" x14ac:dyDescent="0.3">
      <c r="A1" s="256"/>
      <c r="B1" s="255" t="s">
        <v>818</v>
      </c>
      <c r="C1" s="269" t="s">
        <v>878</v>
      </c>
      <c r="D1" s="269" t="s">
        <v>879</v>
      </c>
      <c r="E1" s="269" t="s">
        <v>880</v>
      </c>
      <c r="F1" s="269" t="s">
        <v>881</v>
      </c>
      <c r="G1" s="269" t="s">
        <v>882</v>
      </c>
      <c r="H1" s="269" t="s">
        <v>883</v>
      </c>
      <c r="I1" s="380" t="s">
        <v>884</v>
      </c>
      <c r="J1" s="380" t="s">
        <v>885</v>
      </c>
      <c r="K1" s="380" t="s">
        <v>886</v>
      </c>
      <c r="L1" s="380" t="s">
        <v>887</v>
      </c>
      <c r="M1" s="380" t="s">
        <v>888</v>
      </c>
      <c r="N1" s="380" t="s">
        <v>889</v>
      </c>
      <c r="O1" s="353"/>
      <c r="P1" s="353"/>
      <c r="Q1" s="381"/>
      <c r="R1" s="381"/>
      <c r="S1" s="386" t="s">
        <v>1191</v>
      </c>
    </row>
    <row r="2" spans="1:19" ht="15" x14ac:dyDescent="0.25">
      <c r="A2" s="264"/>
      <c r="B2" s="263" t="s">
        <v>529</v>
      </c>
      <c r="C2" s="269" t="s">
        <v>819</v>
      </c>
      <c r="D2" s="269" t="s">
        <v>819</v>
      </c>
      <c r="E2" s="269" t="s">
        <v>819</v>
      </c>
      <c r="F2" s="269" t="s">
        <v>819</v>
      </c>
      <c r="G2" s="269" t="s">
        <v>819</v>
      </c>
      <c r="H2" s="269" t="s">
        <v>819</v>
      </c>
      <c r="I2" s="269" t="s">
        <v>531</v>
      </c>
      <c r="J2" s="269" t="s">
        <v>531</v>
      </c>
      <c r="K2" s="269" t="s">
        <v>531</v>
      </c>
      <c r="L2" s="269" t="s">
        <v>531</v>
      </c>
      <c r="M2" s="269" t="s">
        <v>531</v>
      </c>
      <c r="N2" s="269" t="s">
        <v>531</v>
      </c>
      <c r="O2" s="269" t="s">
        <v>531</v>
      </c>
      <c r="P2" s="269" t="s">
        <v>531</v>
      </c>
      <c r="Q2" s="381" t="s">
        <v>875</v>
      </c>
      <c r="R2" s="381" t="s">
        <v>531</v>
      </c>
      <c r="S2" s="378" t="s">
        <v>531</v>
      </c>
    </row>
    <row r="3" spans="1:19" ht="15" x14ac:dyDescent="0.25">
      <c r="A3" s="264"/>
      <c r="B3" s="263" t="s">
        <v>107</v>
      </c>
      <c r="C3" s="269" t="s">
        <v>862</v>
      </c>
      <c r="D3" s="269" t="s">
        <v>862</v>
      </c>
      <c r="E3" s="269" t="s">
        <v>862</v>
      </c>
      <c r="F3" s="269" t="s">
        <v>862</v>
      </c>
      <c r="G3" s="269" t="s">
        <v>862</v>
      </c>
      <c r="H3" s="269" t="s">
        <v>862</v>
      </c>
      <c r="I3" s="269" t="s">
        <v>868</v>
      </c>
      <c r="J3" s="269" t="s">
        <v>868</v>
      </c>
      <c r="K3" s="269" t="s">
        <v>868</v>
      </c>
      <c r="L3" s="269" t="s">
        <v>868</v>
      </c>
      <c r="M3" s="269" t="s">
        <v>868</v>
      </c>
      <c r="N3" s="269" t="s">
        <v>868</v>
      </c>
      <c r="O3" s="269" t="s">
        <v>873</v>
      </c>
      <c r="P3" s="269" t="s">
        <v>873</v>
      </c>
      <c r="Q3" s="381" t="s">
        <v>862</v>
      </c>
      <c r="R3" s="381" t="s">
        <v>868</v>
      </c>
      <c r="S3" s="378" t="s">
        <v>868</v>
      </c>
    </row>
    <row r="4" spans="1:19" ht="15" x14ac:dyDescent="0.25">
      <c r="A4" s="264"/>
      <c r="B4" s="263" t="s">
        <v>108</v>
      </c>
      <c r="C4" s="269" t="s">
        <v>528</v>
      </c>
      <c r="D4" s="269" t="s">
        <v>528</v>
      </c>
      <c r="E4" s="269" t="s">
        <v>528</v>
      </c>
      <c r="F4" s="269" t="s">
        <v>528</v>
      </c>
      <c r="G4" s="269" t="s">
        <v>528</v>
      </c>
      <c r="H4" s="269" t="s">
        <v>528</v>
      </c>
      <c r="I4" s="269" t="s">
        <v>528</v>
      </c>
      <c r="J4" s="269" t="s">
        <v>528</v>
      </c>
      <c r="K4" s="269" t="s">
        <v>528</v>
      </c>
      <c r="L4" s="269" t="s">
        <v>528</v>
      </c>
      <c r="M4" s="269" t="s">
        <v>528</v>
      </c>
      <c r="N4" s="269" t="s">
        <v>528</v>
      </c>
      <c r="O4" s="269" t="s">
        <v>528</v>
      </c>
      <c r="P4" s="269" t="s">
        <v>528</v>
      </c>
      <c r="Q4" s="381" t="s">
        <v>528</v>
      </c>
      <c r="R4" s="381" t="s">
        <v>528</v>
      </c>
      <c r="S4" s="387" t="s">
        <v>1194</v>
      </c>
    </row>
    <row r="5" spans="1:19" ht="15" x14ac:dyDescent="0.25">
      <c r="A5" s="268"/>
      <c r="B5" s="263" t="s">
        <v>109</v>
      </c>
      <c r="C5" s="275" t="s">
        <v>863</v>
      </c>
      <c r="D5" s="275" t="s">
        <v>864</v>
      </c>
      <c r="E5" s="275" t="s">
        <v>717</v>
      </c>
      <c r="F5" s="275" t="s">
        <v>865</v>
      </c>
      <c r="G5" s="275" t="s">
        <v>866</v>
      </c>
      <c r="H5" s="275" t="s">
        <v>867</v>
      </c>
      <c r="I5" s="275" t="s">
        <v>705</v>
      </c>
      <c r="J5" s="275" t="s">
        <v>869</v>
      </c>
      <c r="K5" s="275" t="s">
        <v>717</v>
      </c>
      <c r="L5" s="275" t="s">
        <v>870</v>
      </c>
      <c r="M5" s="275" t="s">
        <v>871</v>
      </c>
      <c r="N5" s="275" t="s">
        <v>872</v>
      </c>
      <c r="O5" s="275" t="s">
        <v>908</v>
      </c>
      <c r="P5" s="275" t="s">
        <v>872</v>
      </c>
      <c r="Q5" s="382" t="s">
        <v>874</v>
      </c>
      <c r="R5" s="382" t="s">
        <v>874</v>
      </c>
      <c r="S5" s="387" t="s">
        <v>1193</v>
      </c>
    </row>
    <row r="6" spans="1:19" ht="15" x14ac:dyDescent="0.25">
      <c r="A6" s="268"/>
      <c r="B6" s="263" t="s">
        <v>69</v>
      </c>
      <c r="C6" s="275" t="s">
        <v>698</v>
      </c>
      <c r="D6" s="275" t="s">
        <v>698</v>
      </c>
      <c r="E6" s="275" t="s">
        <v>698</v>
      </c>
      <c r="F6" s="275" t="s">
        <v>698</v>
      </c>
      <c r="G6" s="275" t="s">
        <v>698</v>
      </c>
      <c r="H6" s="275" t="s">
        <v>698</v>
      </c>
      <c r="I6" s="275" t="s">
        <v>698</v>
      </c>
      <c r="J6" s="275" t="s">
        <v>698</v>
      </c>
      <c r="K6" s="275" t="s">
        <v>698</v>
      </c>
      <c r="L6" s="275" t="s">
        <v>698</v>
      </c>
      <c r="M6" s="275" t="s">
        <v>698</v>
      </c>
      <c r="N6" s="275" t="s">
        <v>698</v>
      </c>
      <c r="O6" s="275" t="s">
        <v>698</v>
      </c>
      <c r="P6" s="275" t="s">
        <v>698</v>
      </c>
      <c r="Q6" s="382" t="s">
        <v>698</v>
      </c>
      <c r="R6" s="382" t="s">
        <v>698</v>
      </c>
      <c r="S6" s="387" t="s">
        <v>698</v>
      </c>
    </row>
    <row r="7" spans="1:19" ht="90" x14ac:dyDescent="0.25">
      <c r="A7" s="268"/>
      <c r="B7" s="263" t="s">
        <v>389</v>
      </c>
      <c r="C7" s="267" t="str">
        <f t="shared" ref="C7:R7" si="0">$B1&amp;" "&amp;C5&amp;" "&amp;C2&amp;" "&amp;C3&amp;" "&amp;C4</f>
        <v>QX70 Elegance  Diesel 238 л.с. 7-АКП</v>
      </c>
      <c r="D7" s="267" t="str">
        <f t="shared" si="0"/>
        <v>QX70 Elegance + Navi Diesel 238 л.с. 7-АКП</v>
      </c>
      <c r="E7" s="267" t="str">
        <f t="shared" si="0"/>
        <v>QX70 Sport Diesel 238 л.с. 7-АКП</v>
      </c>
      <c r="F7" s="267" t="str">
        <f t="shared" si="0"/>
        <v>QX70 Sport + NAVI Diesel 238 л.с. 7-АКП</v>
      </c>
      <c r="G7" s="267" t="str">
        <f t="shared" si="0"/>
        <v>QX70 Sport Black  Diesel 238 л.с. 7-АКП</v>
      </c>
      <c r="H7" s="267" t="str">
        <f t="shared" si="0"/>
        <v>QX70 Sport Black + Navi Diesel 238 л.с. 7-АКП</v>
      </c>
      <c r="I7" s="267" t="str">
        <f t="shared" si="0"/>
        <v>QX70 Premium Petrol 333 л.с. 7-АКП</v>
      </c>
      <c r="J7" s="267" t="str">
        <f t="shared" si="0"/>
        <v>QX70 Premium + Navi Petrol 333 л.с. 7-АКП</v>
      </c>
      <c r="K7" s="267" t="str">
        <f t="shared" si="0"/>
        <v>QX70 Sport Petrol 333 л.с. 7-АКП</v>
      </c>
      <c r="L7" s="267" t="str">
        <f t="shared" si="0"/>
        <v>QX70 Sport + Navi  Petrol 333 л.с. 7-АКП</v>
      </c>
      <c r="M7" s="267" t="str">
        <f t="shared" si="0"/>
        <v>QX70 Hi-Tech  Petrol 333 л.с. 7-АКП</v>
      </c>
      <c r="N7" s="267" t="str">
        <f t="shared" si="0"/>
        <v>QX70 Hi-Tech+black quartz Petrol 333 л.с. 7-АКП</v>
      </c>
      <c r="O7" s="267" t="str">
        <f t="shared" si="0"/>
        <v>QX70 Hi-Tech Petrol 400 л.с. 7-АКП</v>
      </c>
      <c r="P7" s="267" t="str">
        <f t="shared" si="0"/>
        <v>QX70 Hi-Tech+black quartz Petrol 400 л.с. 7-АКП</v>
      </c>
      <c r="Q7" s="383" t="str">
        <f t="shared" si="0"/>
        <v>QX70 ICON Diesel  238 л.с. 7-АКП</v>
      </c>
      <c r="R7" s="383" t="str">
        <f t="shared" si="0"/>
        <v>QX70 ICON Petrol 333 л.с. 7-АКП</v>
      </c>
      <c r="S7" s="388" t="s">
        <v>1192</v>
      </c>
    </row>
    <row r="8" spans="1:19" ht="15" x14ac:dyDescent="0.25">
      <c r="A8" s="264"/>
      <c r="B8" s="263" t="s">
        <v>91</v>
      </c>
      <c r="C8" s="352"/>
      <c r="D8" s="352"/>
      <c r="E8" s="352"/>
      <c r="F8" s="352"/>
      <c r="G8" s="352"/>
      <c r="H8" s="352"/>
      <c r="I8" s="258">
        <v>2710000</v>
      </c>
      <c r="J8" s="258">
        <v>2904000</v>
      </c>
      <c r="K8" s="258">
        <v>3087000</v>
      </c>
      <c r="L8" s="258">
        <v>3277000</v>
      </c>
      <c r="M8" s="258">
        <v>3356000</v>
      </c>
      <c r="N8" s="258">
        <v>3356000</v>
      </c>
      <c r="O8" s="352"/>
      <c r="P8" s="352"/>
      <c r="Q8" s="384">
        <v>3190000.02</v>
      </c>
      <c r="R8" s="384">
        <v>4054100</v>
      </c>
      <c r="S8" s="254">
        <v>3237000</v>
      </c>
    </row>
    <row r="9" spans="1:19" ht="15" x14ac:dyDescent="0.25">
      <c r="A9" s="264"/>
      <c r="B9" s="262" t="s">
        <v>392</v>
      </c>
      <c r="C9" s="352"/>
      <c r="D9" s="352"/>
      <c r="E9" s="352"/>
      <c r="F9" s="352"/>
      <c r="G9" s="352"/>
      <c r="H9" s="352"/>
      <c r="I9" s="258"/>
      <c r="J9" s="258"/>
      <c r="K9" s="258"/>
      <c r="L9" s="258"/>
      <c r="M9" s="258"/>
      <c r="N9" s="258"/>
      <c r="O9" s="352"/>
      <c r="P9" s="352"/>
      <c r="Q9" s="384"/>
      <c r="R9" s="384"/>
    </row>
    <row r="10" spans="1:19" ht="15" x14ac:dyDescent="0.25">
      <c r="A10" s="264"/>
      <c r="B10" s="261" t="s">
        <v>516</v>
      </c>
      <c r="C10" s="352"/>
      <c r="D10" s="352"/>
      <c r="E10" s="352"/>
      <c r="F10" s="352"/>
      <c r="G10" s="352"/>
      <c r="H10" s="352"/>
      <c r="I10" s="258"/>
      <c r="J10" s="258"/>
      <c r="K10" s="258"/>
      <c r="L10" s="258"/>
      <c r="M10" s="258"/>
      <c r="N10" s="258"/>
      <c r="O10" s="352"/>
      <c r="P10" s="352"/>
      <c r="Q10" s="384"/>
      <c r="R10" s="384"/>
    </row>
    <row r="11" spans="1:19" ht="15" x14ac:dyDescent="0.25">
      <c r="A11" s="264"/>
      <c r="B11" s="260" t="s">
        <v>393</v>
      </c>
      <c r="C11" s="352"/>
      <c r="D11" s="352"/>
      <c r="E11" s="352"/>
      <c r="F11" s="352"/>
      <c r="G11" s="352"/>
      <c r="H11" s="352"/>
      <c r="I11" s="258"/>
      <c r="J11" s="258"/>
      <c r="K11" s="258"/>
      <c r="L11" s="258"/>
      <c r="M11" s="258"/>
      <c r="N11" s="258"/>
      <c r="O11" s="352"/>
      <c r="P11" s="352"/>
      <c r="Q11" s="384"/>
      <c r="R11" s="384"/>
    </row>
    <row r="12" spans="1:19" ht="15" x14ac:dyDescent="0.2">
      <c r="A12" s="264"/>
      <c r="B12" s="257" t="s">
        <v>390</v>
      </c>
      <c r="C12" s="254"/>
      <c r="D12" s="254"/>
      <c r="E12" s="254"/>
      <c r="F12" s="254"/>
      <c r="G12" s="254"/>
      <c r="H12" s="254"/>
      <c r="I12" s="254">
        <f t="shared" ref="I12:S12" si="1">I8-I13</f>
        <v>0</v>
      </c>
      <c r="J12" s="254">
        <f t="shared" si="1"/>
        <v>0</v>
      </c>
      <c r="K12" s="254">
        <f t="shared" si="1"/>
        <v>0</v>
      </c>
      <c r="L12" s="254">
        <f t="shared" si="1"/>
        <v>0</v>
      </c>
      <c r="M12" s="254">
        <f t="shared" si="1"/>
        <v>0</v>
      </c>
      <c r="N12" s="254">
        <f t="shared" si="1"/>
        <v>0</v>
      </c>
      <c r="O12" s="254">
        <f t="shared" si="1"/>
        <v>0</v>
      </c>
      <c r="P12" s="254">
        <f t="shared" si="1"/>
        <v>0</v>
      </c>
      <c r="Q12" s="254">
        <f t="shared" si="1"/>
        <v>0</v>
      </c>
      <c r="R12" s="254">
        <f t="shared" si="1"/>
        <v>864100</v>
      </c>
      <c r="S12" s="254">
        <f t="shared" si="1"/>
        <v>0</v>
      </c>
    </row>
    <row r="13" spans="1:19" ht="15" x14ac:dyDescent="0.2">
      <c r="A13" s="264"/>
      <c r="B13" s="255" t="s">
        <v>391</v>
      </c>
      <c r="C13" s="254"/>
      <c r="D13" s="254"/>
      <c r="E13" s="254"/>
      <c r="F13" s="254"/>
      <c r="G13" s="254"/>
      <c r="H13" s="254"/>
      <c r="I13" s="254">
        <v>2710000</v>
      </c>
      <c r="J13" s="254">
        <v>2904000</v>
      </c>
      <c r="K13" s="254">
        <v>3087000</v>
      </c>
      <c r="L13" s="254">
        <v>3277000</v>
      </c>
      <c r="M13" s="254">
        <v>3356000</v>
      </c>
      <c r="N13" s="254">
        <v>3356000</v>
      </c>
      <c r="O13" s="254"/>
      <c r="P13" s="254"/>
      <c r="Q13" s="385">
        <v>3190000.02</v>
      </c>
      <c r="R13" s="385">
        <v>3190000</v>
      </c>
      <c r="S13" s="254">
        <v>3237000</v>
      </c>
    </row>
    <row r="14" spans="1:19" ht="15" x14ac:dyDescent="0.2">
      <c r="A14" s="274"/>
      <c r="B14" s="253" t="s">
        <v>527</v>
      </c>
      <c r="C14" s="251"/>
      <c r="D14" s="251"/>
      <c r="E14" s="251"/>
      <c r="F14" s="251"/>
      <c r="G14" s="251"/>
      <c r="H14" s="251"/>
      <c r="I14" s="394" t="s">
        <v>1306</v>
      </c>
      <c r="J14" s="394" t="s">
        <v>1307</v>
      </c>
      <c r="K14" s="394" t="s">
        <v>1307</v>
      </c>
      <c r="L14" s="394" t="s">
        <v>1307</v>
      </c>
      <c r="M14" s="394" t="s">
        <v>1307</v>
      </c>
      <c r="N14" s="394" t="s">
        <v>1307</v>
      </c>
      <c r="O14" s="394" t="s">
        <v>1307</v>
      </c>
      <c r="P14" s="394" t="s">
        <v>1307</v>
      </c>
      <c r="Q14" s="394" t="s">
        <v>1307</v>
      </c>
      <c r="R14" s="394" t="s">
        <v>1307</v>
      </c>
      <c r="S14" s="394" t="s">
        <v>1307</v>
      </c>
    </row>
    <row r="15" spans="1:19" x14ac:dyDescent="0.2">
      <c r="A15" s="290" t="s">
        <v>534</v>
      </c>
      <c r="B15" s="294"/>
      <c r="C15" s="295"/>
      <c r="D15" s="295"/>
      <c r="E15" s="295"/>
      <c r="F15" s="295"/>
      <c r="G15" s="295"/>
      <c r="H15" s="295"/>
      <c r="I15" s="295"/>
      <c r="J15" s="295"/>
      <c r="K15" s="295"/>
      <c r="L15" s="295"/>
      <c r="M15" s="295"/>
      <c r="N15" s="295"/>
      <c r="O15" s="295"/>
      <c r="P15" s="295"/>
      <c r="Q15" s="295"/>
      <c r="R15" s="295"/>
      <c r="S15" s="295"/>
    </row>
    <row r="16" spans="1:19" x14ac:dyDescent="0.2">
      <c r="A16" s="249"/>
      <c r="B16" s="324" t="s">
        <v>820</v>
      </c>
      <c r="C16" s="242" t="s">
        <v>394</v>
      </c>
      <c r="D16" s="242" t="s">
        <v>394</v>
      </c>
      <c r="E16" s="242" t="s">
        <v>394</v>
      </c>
      <c r="F16" s="242" t="s">
        <v>394</v>
      </c>
      <c r="G16" s="242" t="s">
        <v>394</v>
      </c>
      <c r="H16" s="242" t="s">
        <v>394</v>
      </c>
      <c r="I16" s="242" t="s">
        <v>394</v>
      </c>
      <c r="J16" s="242" t="s">
        <v>394</v>
      </c>
      <c r="K16" s="242" t="s">
        <v>394</v>
      </c>
      <c r="L16" s="242" t="s">
        <v>394</v>
      </c>
      <c r="M16" s="242" t="s">
        <v>394</v>
      </c>
      <c r="N16" s="242" t="s">
        <v>394</v>
      </c>
      <c r="O16" s="242" t="s">
        <v>394</v>
      </c>
      <c r="P16" s="242" t="s">
        <v>394</v>
      </c>
      <c r="Q16" s="354"/>
      <c r="R16" s="354"/>
      <c r="S16" s="242" t="s">
        <v>394</v>
      </c>
    </row>
    <row r="17" spans="1:19" x14ac:dyDescent="0.2">
      <c r="A17" s="249"/>
      <c r="B17" s="324" t="s">
        <v>631</v>
      </c>
      <c r="C17" s="242" t="s">
        <v>394</v>
      </c>
      <c r="D17" s="242" t="s">
        <v>394</v>
      </c>
      <c r="E17" s="242" t="s">
        <v>394</v>
      </c>
      <c r="F17" s="242" t="s">
        <v>394</v>
      </c>
      <c r="G17" s="242" t="s">
        <v>394</v>
      </c>
      <c r="H17" s="242" t="s">
        <v>394</v>
      </c>
      <c r="I17" s="242" t="s">
        <v>394</v>
      </c>
      <c r="J17" s="242" t="s">
        <v>394</v>
      </c>
      <c r="K17" s="242" t="s">
        <v>394</v>
      </c>
      <c r="L17" s="242" t="s">
        <v>394</v>
      </c>
      <c r="M17" s="242" t="s">
        <v>394</v>
      </c>
      <c r="N17" s="242" t="s">
        <v>394</v>
      </c>
      <c r="O17" s="242" t="s">
        <v>394</v>
      </c>
      <c r="P17" s="242" t="s">
        <v>394</v>
      </c>
      <c r="Q17" s="354"/>
      <c r="R17" s="354"/>
      <c r="S17" s="242" t="s">
        <v>394</v>
      </c>
    </row>
    <row r="18" spans="1:19" x14ac:dyDescent="0.2">
      <c r="A18" s="249"/>
      <c r="B18" s="324" t="s">
        <v>821</v>
      </c>
      <c r="C18" s="242" t="s">
        <v>394</v>
      </c>
      <c r="D18" s="242" t="s">
        <v>394</v>
      </c>
      <c r="E18" s="242" t="s">
        <v>394</v>
      </c>
      <c r="F18" s="242" t="s">
        <v>394</v>
      </c>
      <c r="G18" s="242" t="s">
        <v>394</v>
      </c>
      <c r="H18" s="242" t="s">
        <v>394</v>
      </c>
      <c r="I18" s="242" t="s">
        <v>394</v>
      </c>
      <c r="J18" s="242" t="s">
        <v>394</v>
      </c>
      <c r="K18" s="242" t="s">
        <v>394</v>
      </c>
      <c r="L18" s="242" t="s">
        <v>394</v>
      </c>
      <c r="M18" s="242" t="s">
        <v>394</v>
      </c>
      <c r="N18" s="242" t="s">
        <v>394</v>
      </c>
      <c r="O18" s="242" t="s">
        <v>394</v>
      </c>
      <c r="P18" s="242" t="s">
        <v>394</v>
      </c>
      <c r="Q18" s="354"/>
      <c r="R18" s="354"/>
      <c r="S18" s="242" t="s">
        <v>394</v>
      </c>
    </row>
    <row r="19" spans="1:19" x14ac:dyDescent="0.2">
      <c r="A19" s="249"/>
      <c r="B19" s="324" t="s">
        <v>536</v>
      </c>
      <c r="C19" s="242" t="s">
        <v>394</v>
      </c>
      <c r="D19" s="242" t="s">
        <v>394</v>
      </c>
      <c r="E19" s="242" t="s">
        <v>394</v>
      </c>
      <c r="F19" s="242" t="s">
        <v>394</v>
      </c>
      <c r="G19" s="242" t="s">
        <v>394</v>
      </c>
      <c r="H19" s="242" t="s">
        <v>394</v>
      </c>
      <c r="I19" s="242" t="s">
        <v>394</v>
      </c>
      <c r="J19" s="242" t="s">
        <v>394</v>
      </c>
      <c r="K19" s="242" t="s">
        <v>394</v>
      </c>
      <c r="L19" s="242" t="s">
        <v>394</v>
      </c>
      <c r="M19" s="242" t="s">
        <v>394</v>
      </c>
      <c r="N19" s="242" t="s">
        <v>394</v>
      </c>
      <c r="O19" s="242" t="s">
        <v>394</v>
      </c>
      <c r="P19" s="242" t="s">
        <v>394</v>
      </c>
      <c r="Q19" s="354"/>
      <c r="R19" s="354"/>
      <c r="S19" s="242" t="s">
        <v>394</v>
      </c>
    </row>
    <row r="20" spans="1:19" x14ac:dyDescent="0.2">
      <c r="A20" s="249"/>
      <c r="B20" s="324" t="s">
        <v>538</v>
      </c>
      <c r="C20" s="242" t="s">
        <v>394</v>
      </c>
      <c r="D20" s="242" t="s">
        <v>394</v>
      </c>
      <c r="E20" s="242" t="s">
        <v>394</v>
      </c>
      <c r="F20" s="242" t="s">
        <v>394</v>
      </c>
      <c r="G20" s="242" t="s">
        <v>394</v>
      </c>
      <c r="H20" s="242" t="s">
        <v>394</v>
      </c>
      <c r="I20" s="242" t="s">
        <v>394</v>
      </c>
      <c r="J20" s="242" t="s">
        <v>394</v>
      </c>
      <c r="K20" s="242" t="s">
        <v>394</v>
      </c>
      <c r="L20" s="242" t="s">
        <v>394</v>
      </c>
      <c r="M20" s="242" t="s">
        <v>394</v>
      </c>
      <c r="N20" s="242" t="s">
        <v>394</v>
      </c>
      <c r="O20" s="242" t="s">
        <v>394</v>
      </c>
      <c r="P20" s="242" t="s">
        <v>394</v>
      </c>
      <c r="Q20" s="354"/>
      <c r="R20" s="354"/>
      <c r="S20" s="242" t="s">
        <v>394</v>
      </c>
    </row>
    <row r="21" spans="1:19" x14ac:dyDescent="0.2">
      <c r="A21" s="249"/>
      <c r="B21" s="324" t="s">
        <v>822</v>
      </c>
      <c r="C21" s="242" t="s">
        <v>394</v>
      </c>
      <c r="D21" s="242" t="s">
        <v>394</v>
      </c>
      <c r="E21" s="242" t="s">
        <v>394</v>
      </c>
      <c r="F21" s="242" t="s">
        <v>394</v>
      </c>
      <c r="G21" s="242" t="s">
        <v>394</v>
      </c>
      <c r="H21" s="242" t="s">
        <v>394</v>
      </c>
      <c r="I21" s="242" t="s">
        <v>394</v>
      </c>
      <c r="J21" s="242" t="s">
        <v>394</v>
      </c>
      <c r="K21" s="242" t="s">
        <v>394</v>
      </c>
      <c r="L21" s="242" t="s">
        <v>394</v>
      </c>
      <c r="M21" s="242" t="s">
        <v>394</v>
      </c>
      <c r="N21" s="242" t="s">
        <v>394</v>
      </c>
      <c r="O21" s="242" t="s">
        <v>394</v>
      </c>
      <c r="P21" s="242" t="s">
        <v>394</v>
      </c>
      <c r="Q21" s="354"/>
      <c r="R21" s="354"/>
      <c r="S21" s="242" t="s">
        <v>394</v>
      </c>
    </row>
    <row r="22" spans="1:19" x14ac:dyDescent="0.2">
      <c r="A22" s="249"/>
      <c r="B22" s="324" t="s">
        <v>541</v>
      </c>
      <c r="C22" s="242" t="s">
        <v>394</v>
      </c>
      <c r="D22" s="242" t="s">
        <v>394</v>
      </c>
      <c r="E22" s="242" t="s">
        <v>394</v>
      </c>
      <c r="F22" s="242" t="s">
        <v>394</v>
      </c>
      <c r="G22" s="242" t="s">
        <v>394</v>
      </c>
      <c r="H22" s="242" t="s">
        <v>394</v>
      </c>
      <c r="I22" s="242" t="s">
        <v>394</v>
      </c>
      <c r="J22" s="242" t="s">
        <v>394</v>
      </c>
      <c r="K22" s="242" t="s">
        <v>394</v>
      </c>
      <c r="L22" s="242" t="s">
        <v>394</v>
      </c>
      <c r="M22" s="242" t="s">
        <v>394</v>
      </c>
      <c r="N22" s="242" t="s">
        <v>394</v>
      </c>
      <c r="O22" s="242" t="s">
        <v>394</v>
      </c>
      <c r="P22" s="242" t="s">
        <v>394</v>
      </c>
      <c r="Q22" s="354"/>
      <c r="R22" s="354"/>
      <c r="S22" s="242" t="s">
        <v>394</v>
      </c>
    </row>
    <row r="23" spans="1:19" x14ac:dyDescent="0.2">
      <c r="A23" s="249"/>
      <c r="B23" s="324" t="s">
        <v>724</v>
      </c>
      <c r="C23" s="242" t="s">
        <v>394</v>
      </c>
      <c r="D23" s="242" t="s">
        <v>394</v>
      </c>
      <c r="E23" s="242" t="s">
        <v>394</v>
      </c>
      <c r="F23" s="242" t="s">
        <v>394</v>
      </c>
      <c r="G23" s="242" t="s">
        <v>394</v>
      </c>
      <c r="H23" s="242" t="s">
        <v>394</v>
      </c>
      <c r="I23" s="242" t="s">
        <v>394</v>
      </c>
      <c r="J23" s="242" t="s">
        <v>394</v>
      </c>
      <c r="K23" s="242" t="s">
        <v>394</v>
      </c>
      <c r="L23" s="242" t="s">
        <v>394</v>
      </c>
      <c r="M23" s="242" t="s">
        <v>394</v>
      </c>
      <c r="N23" s="242" t="s">
        <v>394</v>
      </c>
      <c r="O23" s="242" t="s">
        <v>394</v>
      </c>
      <c r="P23" s="242" t="s">
        <v>394</v>
      </c>
      <c r="Q23" s="354"/>
      <c r="R23" s="354"/>
      <c r="S23" s="242" t="s">
        <v>394</v>
      </c>
    </row>
    <row r="24" spans="1:19" x14ac:dyDescent="0.2">
      <c r="A24" s="249"/>
      <c r="B24" s="324" t="s">
        <v>637</v>
      </c>
      <c r="C24" s="242" t="s">
        <v>394</v>
      </c>
      <c r="D24" s="242" t="s">
        <v>394</v>
      </c>
      <c r="E24" s="242" t="s">
        <v>394</v>
      </c>
      <c r="F24" s="242" t="s">
        <v>394</v>
      </c>
      <c r="G24" s="242" t="s">
        <v>394</v>
      </c>
      <c r="H24" s="242" t="s">
        <v>394</v>
      </c>
      <c r="I24" s="242" t="s">
        <v>394</v>
      </c>
      <c r="J24" s="242" t="s">
        <v>394</v>
      </c>
      <c r="K24" s="242" t="s">
        <v>394</v>
      </c>
      <c r="L24" s="242" t="s">
        <v>394</v>
      </c>
      <c r="M24" s="242" t="s">
        <v>394</v>
      </c>
      <c r="N24" s="242" t="s">
        <v>394</v>
      </c>
      <c r="O24" s="242" t="s">
        <v>394</v>
      </c>
      <c r="P24" s="242" t="s">
        <v>394</v>
      </c>
      <c r="Q24" s="354"/>
      <c r="R24" s="354"/>
      <c r="S24" s="242" t="s">
        <v>394</v>
      </c>
    </row>
    <row r="25" spans="1:19" x14ac:dyDescent="0.2">
      <c r="A25" s="249"/>
      <c r="B25" s="324" t="s">
        <v>543</v>
      </c>
      <c r="C25" s="242" t="s">
        <v>394</v>
      </c>
      <c r="D25" s="242" t="s">
        <v>394</v>
      </c>
      <c r="E25" s="242" t="s">
        <v>394</v>
      </c>
      <c r="F25" s="242" t="s">
        <v>394</v>
      </c>
      <c r="G25" s="242" t="s">
        <v>394</v>
      </c>
      <c r="H25" s="242" t="s">
        <v>394</v>
      </c>
      <c r="I25" s="242" t="s">
        <v>394</v>
      </c>
      <c r="J25" s="242" t="s">
        <v>394</v>
      </c>
      <c r="K25" s="242" t="s">
        <v>394</v>
      </c>
      <c r="L25" s="242" t="s">
        <v>394</v>
      </c>
      <c r="M25" s="242" t="s">
        <v>394</v>
      </c>
      <c r="N25" s="242" t="s">
        <v>394</v>
      </c>
      <c r="O25" s="242" t="s">
        <v>394</v>
      </c>
      <c r="P25" s="242" t="s">
        <v>394</v>
      </c>
      <c r="Q25" s="354"/>
      <c r="R25" s="354"/>
      <c r="S25" s="242" t="s">
        <v>394</v>
      </c>
    </row>
    <row r="26" spans="1:19" x14ac:dyDescent="0.2">
      <c r="A26" s="249"/>
      <c r="B26" s="324" t="s">
        <v>544</v>
      </c>
      <c r="C26" s="242" t="s">
        <v>394</v>
      </c>
      <c r="D26" s="242" t="s">
        <v>394</v>
      </c>
      <c r="E26" s="242" t="s">
        <v>394</v>
      </c>
      <c r="F26" s="242" t="s">
        <v>394</v>
      </c>
      <c r="G26" s="242" t="s">
        <v>394</v>
      </c>
      <c r="H26" s="242" t="s">
        <v>394</v>
      </c>
      <c r="I26" s="242" t="s">
        <v>394</v>
      </c>
      <c r="J26" s="242" t="s">
        <v>394</v>
      </c>
      <c r="K26" s="242" t="s">
        <v>394</v>
      </c>
      <c r="L26" s="242" t="s">
        <v>394</v>
      </c>
      <c r="M26" s="242" t="s">
        <v>394</v>
      </c>
      <c r="N26" s="242" t="s">
        <v>394</v>
      </c>
      <c r="O26" s="242" t="s">
        <v>394</v>
      </c>
      <c r="P26" s="242" t="s">
        <v>394</v>
      </c>
      <c r="Q26" s="354"/>
      <c r="R26" s="354"/>
      <c r="S26" s="242" t="s">
        <v>394</v>
      </c>
    </row>
    <row r="27" spans="1:19" x14ac:dyDescent="0.2">
      <c r="A27" s="346" t="s">
        <v>160</v>
      </c>
      <c r="B27" s="297"/>
      <c r="C27" s="297"/>
      <c r="D27" s="297"/>
      <c r="E27" s="297"/>
      <c r="F27" s="297"/>
      <c r="G27" s="297"/>
      <c r="H27" s="297"/>
      <c r="I27" s="297"/>
      <c r="J27" s="297"/>
      <c r="K27" s="297"/>
      <c r="L27" s="297"/>
      <c r="M27" s="297"/>
      <c r="N27" s="297"/>
      <c r="O27" s="297"/>
      <c r="P27" s="297"/>
      <c r="Q27" s="297"/>
      <c r="R27" s="297"/>
      <c r="S27" s="297"/>
    </row>
    <row r="28" spans="1:19" x14ac:dyDescent="0.2">
      <c r="A28" s="249"/>
      <c r="B28" s="324" t="s">
        <v>823</v>
      </c>
      <c r="C28" s="242" t="s">
        <v>394</v>
      </c>
      <c r="D28" s="242" t="s">
        <v>394</v>
      </c>
      <c r="E28" s="242" t="s">
        <v>394</v>
      </c>
      <c r="F28" s="242" t="s">
        <v>394</v>
      </c>
      <c r="G28" s="242" t="s">
        <v>394</v>
      </c>
      <c r="H28" s="242" t="s">
        <v>394</v>
      </c>
      <c r="I28" s="242" t="s">
        <v>394</v>
      </c>
      <c r="J28" s="242" t="s">
        <v>394</v>
      </c>
      <c r="K28" s="242" t="s">
        <v>394</v>
      </c>
      <c r="L28" s="242" t="s">
        <v>394</v>
      </c>
      <c r="M28" s="242" t="s">
        <v>394</v>
      </c>
      <c r="N28" s="242" t="s">
        <v>394</v>
      </c>
      <c r="O28" s="242" t="s">
        <v>394</v>
      </c>
      <c r="P28" s="242" t="s">
        <v>394</v>
      </c>
      <c r="Q28" s="354"/>
      <c r="R28" s="354"/>
      <c r="S28" s="242" t="s">
        <v>394</v>
      </c>
    </row>
    <row r="29" spans="1:19" x14ac:dyDescent="0.2">
      <c r="A29" s="249"/>
      <c r="B29" s="324" t="s">
        <v>894</v>
      </c>
      <c r="C29" s="242"/>
      <c r="D29" s="242"/>
      <c r="E29" s="242" t="s">
        <v>394</v>
      </c>
      <c r="F29" s="242"/>
      <c r="G29" s="242" t="s">
        <v>394</v>
      </c>
      <c r="H29" s="242"/>
      <c r="I29" s="242"/>
      <c r="J29" s="242"/>
      <c r="K29" s="242" t="s">
        <v>394</v>
      </c>
      <c r="L29" s="242" t="s">
        <v>394</v>
      </c>
      <c r="M29" s="242" t="s">
        <v>394</v>
      </c>
      <c r="N29" s="242" t="s">
        <v>394</v>
      </c>
      <c r="O29" s="242" t="s">
        <v>394</v>
      </c>
      <c r="P29" s="242" t="s">
        <v>394</v>
      </c>
      <c r="Q29" s="354"/>
      <c r="R29" s="354"/>
      <c r="S29" s="242" t="s">
        <v>394</v>
      </c>
    </row>
    <row r="30" spans="1:19" ht="13.5" thickBot="1" x14ac:dyDescent="0.25">
      <c r="A30" s="249"/>
      <c r="B30" s="324" t="s">
        <v>824</v>
      </c>
      <c r="C30" s="242" t="s">
        <v>394</v>
      </c>
      <c r="D30" s="242" t="s">
        <v>394</v>
      </c>
      <c r="E30" s="242" t="s">
        <v>394</v>
      </c>
      <c r="F30" s="242" t="s">
        <v>394</v>
      </c>
      <c r="G30" s="242" t="s">
        <v>394</v>
      </c>
      <c r="H30" s="242" t="s">
        <v>394</v>
      </c>
      <c r="I30" s="242" t="s">
        <v>394</v>
      </c>
      <c r="J30" s="242" t="s">
        <v>394</v>
      </c>
      <c r="K30" s="242" t="s">
        <v>394</v>
      </c>
      <c r="L30" s="242" t="s">
        <v>394</v>
      </c>
      <c r="M30" s="242" t="s">
        <v>394</v>
      </c>
      <c r="N30" s="242" t="s">
        <v>394</v>
      </c>
      <c r="O30" s="242" t="s">
        <v>394</v>
      </c>
      <c r="P30" s="242" t="s">
        <v>394</v>
      </c>
      <c r="Q30" s="354"/>
      <c r="R30" s="354"/>
      <c r="S30" s="242" t="s">
        <v>394</v>
      </c>
    </row>
    <row r="31" spans="1:19" ht="13.5" thickBot="1" x14ac:dyDescent="0.25">
      <c r="A31" s="249"/>
      <c r="B31" s="276" t="s">
        <v>910</v>
      </c>
      <c r="C31" s="242"/>
      <c r="D31" s="242"/>
      <c r="E31" s="242"/>
      <c r="F31" s="242"/>
      <c r="G31" s="242"/>
      <c r="H31" s="242"/>
      <c r="I31" s="242"/>
      <c r="J31" s="242"/>
      <c r="K31" s="242"/>
      <c r="L31" s="242"/>
      <c r="M31" s="242"/>
      <c r="N31" s="242"/>
      <c r="O31" s="242" t="s">
        <v>394</v>
      </c>
      <c r="P31" s="242" t="s">
        <v>394</v>
      </c>
      <c r="Q31" s="354"/>
      <c r="R31" s="354"/>
      <c r="S31" s="242"/>
    </row>
    <row r="32" spans="1:19" x14ac:dyDescent="0.2">
      <c r="A32" s="249"/>
      <c r="B32" s="324" t="s">
        <v>547</v>
      </c>
      <c r="C32" s="242" t="s">
        <v>394</v>
      </c>
      <c r="D32" s="242" t="s">
        <v>394</v>
      </c>
      <c r="E32" s="242" t="s">
        <v>394</v>
      </c>
      <c r="F32" s="242" t="s">
        <v>394</v>
      </c>
      <c r="G32" s="242" t="s">
        <v>394</v>
      </c>
      <c r="H32" s="242" t="s">
        <v>394</v>
      </c>
      <c r="I32" s="242" t="s">
        <v>394</v>
      </c>
      <c r="J32" s="242" t="s">
        <v>394</v>
      </c>
      <c r="K32" s="242" t="s">
        <v>394</v>
      </c>
      <c r="L32" s="242" t="s">
        <v>394</v>
      </c>
      <c r="M32" s="242" t="s">
        <v>394</v>
      </c>
      <c r="N32" s="242" t="s">
        <v>394</v>
      </c>
      <c r="O32" s="242" t="s">
        <v>394</v>
      </c>
      <c r="P32" s="242" t="s">
        <v>394</v>
      </c>
      <c r="Q32" s="354"/>
      <c r="R32" s="354"/>
      <c r="S32" s="242" t="s">
        <v>394</v>
      </c>
    </row>
    <row r="33" spans="1:19" x14ac:dyDescent="0.2">
      <c r="A33" s="249"/>
      <c r="B33" s="324" t="s">
        <v>895</v>
      </c>
      <c r="C33" s="242"/>
      <c r="D33" s="242"/>
      <c r="E33" s="242" t="s">
        <v>394</v>
      </c>
      <c r="F33" s="242"/>
      <c r="G33" s="242" t="s">
        <v>394</v>
      </c>
      <c r="H33" s="242"/>
      <c r="I33" s="242"/>
      <c r="J33" s="242"/>
      <c r="K33" s="242" t="s">
        <v>394</v>
      </c>
      <c r="L33" s="242" t="s">
        <v>394</v>
      </c>
      <c r="M33" s="242" t="s">
        <v>394</v>
      </c>
      <c r="N33" s="242" t="s">
        <v>394</v>
      </c>
      <c r="O33" s="242" t="s">
        <v>394</v>
      </c>
      <c r="P33" s="242" t="s">
        <v>394</v>
      </c>
      <c r="Q33" s="354"/>
      <c r="R33" s="354"/>
      <c r="S33" s="242" t="s">
        <v>394</v>
      </c>
    </row>
    <row r="34" spans="1:19" x14ac:dyDescent="0.2">
      <c r="A34" s="249"/>
      <c r="B34" s="324" t="s">
        <v>548</v>
      </c>
      <c r="C34" s="242" t="s">
        <v>394</v>
      </c>
      <c r="D34" s="242" t="s">
        <v>394</v>
      </c>
      <c r="E34" s="242" t="s">
        <v>394</v>
      </c>
      <c r="F34" s="242" t="s">
        <v>394</v>
      </c>
      <c r="G34" s="242" t="s">
        <v>394</v>
      </c>
      <c r="H34" s="242" t="s">
        <v>394</v>
      </c>
      <c r="I34" s="242" t="s">
        <v>394</v>
      </c>
      <c r="J34" s="242" t="s">
        <v>394</v>
      </c>
      <c r="K34" s="242" t="s">
        <v>394</v>
      </c>
      <c r="L34" s="242" t="s">
        <v>394</v>
      </c>
      <c r="M34" s="242" t="s">
        <v>394</v>
      </c>
      <c r="N34" s="242" t="s">
        <v>394</v>
      </c>
      <c r="O34" s="242" t="s">
        <v>394</v>
      </c>
      <c r="P34" s="242" t="s">
        <v>394</v>
      </c>
      <c r="Q34" s="354"/>
      <c r="R34" s="354"/>
      <c r="S34" s="242" t="s">
        <v>394</v>
      </c>
    </row>
    <row r="35" spans="1:19" x14ac:dyDescent="0.2">
      <c r="A35" s="249"/>
      <c r="B35" s="324" t="s">
        <v>549</v>
      </c>
      <c r="C35" s="242" t="s">
        <v>394</v>
      </c>
      <c r="D35" s="242" t="s">
        <v>394</v>
      </c>
      <c r="E35" s="242" t="s">
        <v>394</v>
      </c>
      <c r="F35" s="242" t="s">
        <v>394</v>
      </c>
      <c r="G35" s="242" t="s">
        <v>394</v>
      </c>
      <c r="H35" s="242" t="s">
        <v>394</v>
      </c>
      <c r="I35" s="242" t="s">
        <v>394</v>
      </c>
      <c r="J35" s="242" t="s">
        <v>394</v>
      </c>
      <c r="K35" s="242" t="s">
        <v>394</v>
      </c>
      <c r="L35" s="242" t="s">
        <v>394</v>
      </c>
      <c r="M35" s="242" t="s">
        <v>394</v>
      </c>
      <c r="N35" s="242" t="s">
        <v>394</v>
      </c>
      <c r="O35" s="242" t="s">
        <v>394</v>
      </c>
      <c r="P35" s="242" t="s">
        <v>394</v>
      </c>
      <c r="Q35" s="354"/>
      <c r="R35" s="354"/>
      <c r="S35" s="242" t="s">
        <v>394</v>
      </c>
    </row>
    <row r="36" spans="1:19" x14ac:dyDescent="0.2">
      <c r="A36" s="249"/>
      <c r="B36" s="324" t="s">
        <v>728</v>
      </c>
      <c r="C36" s="242" t="s">
        <v>394</v>
      </c>
      <c r="D36" s="242" t="s">
        <v>394</v>
      </c>
      <c r="E36" s="242" t="s">
        <v>394</v>
      </c>
      <c r="F36" s="242" t="s">
        <v>394</v>
      </c>
      <c r="G36" s="242" t="s">
        <v>394</v>
      </c>
      <c r="H36" s="242" t="s">
        <v>394</v>
      </c>
      <c r="I36" s="242" t="s">
        <v>394</v>
      </c>
      <c r="J36" s="242" t="s">
        <v>394</v>
      </c>
      <c r="K36" s="242" t="s">
        <v>394</v>
      </c>
      <c r="L36" s="242" t="s">
        <v>394</v>
      </c>
      <c r="M36" s="242" t="s">
        <v>394</v>
      </c>
      <c r="N36" s="242" t="s">
        <v>394</v>
      </c>
      <c r="O36" s="242" t="s">
        <v>394</v>
      </c>
      <c r="P36" s="242" t="s">
        <v>394</v>
      </c>
      <c r="Q36" s="354"/>
      <c r="R36" s="354"/>
      <c r="S36" s="242" t="s">
        <v>394</v>
      </c>
    </row>
    <row r="37" spans="1:19" x14ac:dyDescent="0.2">
      <c r="A37" s="249"/>
      <c r="B37" s="324" t="s">
        <v>729</v>
      </c>
      <c r="C37" s="242" t="s">
        <v>394</v>
      </c>
      <c r="D37" s="242" t="s">
        <v>394</v>
      </c>
      <c r="E37" s="242" t="s">
        <v>394</v>
      </c>
      <c r="F37" s="242" t="s">
        <v>394</v>
      </c>
      <c r="G37" s="242" t="s">
        <v>394</v>
      </c>
      <c r="H37" s="242" t="s">
        <v>394</v>
      </c>
      <c r="I37" s="242" t="s">
        <v>394</v>
      </c>
      <c r="J37" s="242" t="s">
        <v>394</v>
      </c>
      <c r="K37" s="242" t="s">
        <v>394</v>
      </c>
      <c r="L37" s="242" t="s">
        <v>394</v>
      </c>
      <c r="M37" s="242" t="s">
        <v>394</v>
      </c>
      <c r="N37" s="242" t="s">
        <v>394</v>
      </c>
      <c r="O37" s="242" t="s">
        <v>394</v>
      </c>
      <c r="P37" s="242" t="s">
        <v>394</v>
      </c>
      <c r="Q37" s="354"/>
      <c r="R37" s="354"/>
      <c r="S37" s="242" t="s">
        <v>394</v>
      </c>
    </row>
    <row r="38" spans="1:19" x14ac:dyDescent="0.2">
      <c r="A38" s="249"/>
      <c r="B38" s="278" t="s">
        <v>810</v>
      </c>
      <c r="C38" s="242"/>
      <c r="D38" s="242"/>
      <c r="E38" s="242" t="s">
        <v>394</v>
      </c>
      <c r="F38" s="242"/>
      <c r="G38" s="242" t="s">
        <v>394</v>
      </c>
      <c r="H38" s="242"/>
      <c r="I38" s="242"/>
      <c r="J38" s="242"/>
      <c r="K38" s="242" t="s">
        <v>394</v>
      </c>
      <c r="L38" s="242" t="s">
        <v>394</v>
      </c>
      <c r="M38" s="242" t="s">
        <v>394</v>
      </c>
      <c r="N38" s="242" t="s">
        <v>394</v>
      </c>
      <c r="O38" s="242" t="s">
        <v>394</v>
      </c>
      <c r="P38" s="242" t="s">
        <v>394</v>
      </c>
      <c r="Q38" s="354"/>
      <c r="R38" s="354"/>
      <c r="S38" s="242" t="s">
        <v>394</v>
      </c>
    </row>
    <row r="39" spans="1:19" x14ac:dyDescent="0.2">
      <c r="A39" s="249"/>
      <c r="B39" s="278" t="s">
        <v>898</v>
      </c>
      <c r="C39" s="242"/>
      <c r="D39" s="242"/>
      <c r="E39" s="242" t="s">
        <v>394</v>
      </c>
      <c r="F39" s="242"/>
      <c r="G39" s="242" t="s">
        <v>394</v>
      </c>
      <c r="H39" s="242"/>
      <c r="I39" s="242"/>
      <c r="J39" s="242"/>
      <c r="K39" s="242" t="s">
        <v>394</v>
      </c>
      <c r="L39" s="242" t="s">
        <v>394</v>
      </c>
      <c r="M39" s="242" t="s">
        <v>394</v>
      </c>
      <c r="N39" s="242" t="s">
        <v>394</v>
      </c>
      <c r="O39" s="242" t="s">
        <v>394</v>
      </c>
      <c r="P39" s="242" t="s">
        <v>394</v>
      </c>
      <c r="Q39" s="354"/>
      <c r="R39" s="354"/>
      <c r="S39" s="242" t="s">
        <v>394</v>
      </c>
    </row>
    <row r="40" spans="1:19" x14ac:dyDescent="0.2">
      <c r="A40" s="249"/>
      <c r="B40" s="324" t="s">
        <v>552</v>
      </c>
      <c r="C40" s="242" t="s">
        <v>394</v>
      </c>
      <c r="D40" s="242" t="s">
        <v>394</v>
      </c>
      <c r="E40" s="242" t="s">
        <v>394</v>
      </c>
      <c r="F40" s="242" t="s">
        <v>394</v>
      </c>
      <c r="G40" s="242" t="s">
        <v>394</v>
      </c>
      <c r="H40" s="242" t="s">
        <v>394</v>
      </c>
      <c r="I40" s="242" t="s">
        <v>394</v>
      </c>
      <c r="J40" s="242" t="s">
        <v>394</v>
      </c>
      <c r="K40" s="242" t="s">
        <v>394</v>
      </c>
      <c r="L40" s="242" t="s">
        <v>394</v>
      </c>
      <c r="M40" s="242" t="s">
        <v>394</v>
      </c>
      <c r="N40" s="242" t="s">
        <v>394</v>
      </c>
      <c r="O40" s="242" t="s">
        <v>394</v>
      </c>
      <c r="P40" s="242" t="s">
        <v>394</v>
      </c>
      <c r="Q40" s="354"/>
      <c r="R40" s="354"/>
      <c r="S40" s="242" t="s">
        <v>394</v>
      </c>
    </row>
    <row r="41" spans="1:19" x14ac:dyDescent="0.2">
      <c r="A41" s="249"/>
      <c r="B41" s="324" t="s">
        <v>553</v>
      </c>
      <c r="C41" s="242" t="s">
        <v>394</v>
      </c>
      <c r="D41" s="242" t="s">
        <v>394</v>
      </c>
      <c r="E41" s="242" t="s">
        <v>394</v>
      </c>
      <c r="F41" s="242" t="s">
        <v>394</v>
      </c>
      <c r="G41" s="242" t="s">
        <v>394</v>
      </c>
      <c r="H41" s="242" t="s">
        <v>394</v>
      </c>
      <c r="I41" s="242" t="s">
        <v>394</v>
      </c>
      <c r="J41" s="242" t="s">
        <v>394</v>
      </c>
      <c r="K41" s="242" t="s">
        <v>394</v>
      </c>
      <c r="L41" s="242" t="s">
        <v>394</v>
      </c>
      <c r="M41" s="242" t="s">
        <v>394</v>
      </c>
      <c r="N41" s="242" t="s">
        <v>394</v>
      </c>
      <c r="O41" s="242" t="s">
        <v>394</v>
      </c>
      <c r="P41" s="242" t="s">
        <v>394</v>
      </c>
      <c r="Q41" s="354"/>
      <c r="R41" s="354"/>
      <c r="S41" s="242" t="s">
        <v>394</v>
      </c>
    </row>
    <row r="42" spans="1:19" x14ac:dyDescent="0.2">
      <c r="A42" s="249"/>
      <c r="B42" s="324" t="s">
        <v>649</v>
      </c>
      <c r="C42" s="242" t="s">
        <v>394</v>
      </c>
      <c r="D42" s="242" t="s">
        <v>394</v>
      </c>
      <c r="E42" s="242" t="s">
        <v>394</v>
      </c>
      <c r="F42" s="242" t="s">
        <v>394</v>
      </c>
      <c r="G42" s="242" t="s">
        <v>394</v>
      </c>
      <c r="H42" s="242" t="s">
        <v>394</v>
      </c>
      <c r="I42" s="242" t="s">
        <v>394</v>
      </c>
      <c r="J42" s="242" t="s">
        <v>394</v>
      </c>
      <c r="K42" s="242" t="s">
        <v>394</v>
      </c>
      <c r="L42" s="242" t="s">
        <v>394</v>
      </c>
      <c r="M42" s="242" t="s">
        <v>394</v>
      </c>
      <c r="N42" s="242" t="s">
        <v>394</v>
      </c>
      <c r="O42" s="242" t="s">
        <v>394</v>
      </c>
      <c r="P42" s="242" t="s">
        <v>394</v>
      </c>
      <c r="Q42" s="354"/>
      <c r="R42" s="354"/>
      <c r="S42" s="242" t="s">
        <v>394</v>
      </c>
    </row>
    <row r="43" spans="1:19" x14ac:dyDescent="0.2">
      <c r="A43" s="249"/>
      <c r="B43" s="324" t="s">
        <v>554</v>
      </c>
      <c r="C43" s="242" t="s">
        <v>394</v>
      </c>
      <c r="D43" s="242" t="s">
        <v>394</v>
      </c>
      <c r="E43" s="242" t="s">
        <v>394</v>
      </c>
      <c r="F43" s="242" t="s">
        <v>394</v>
      </c>
      <c r="G43" s="242" t="s">
        <v>394</v>
      </c>
      <c r="H43" s="242" t="s">
        <v>394</v>
      </c>
      <c r="I43" s="242" t="s">
        <v>394</v>
      </c>
      <c r="J43" s="242" t="s">
        <v>394</v>
      </c>
      <c r="K43" s="242" t="s">
        <v>394</v>
      </c>
      <c r="L43" s="242" t="s">
        <v>394</v>
      </c>
      <c r="M43" s="242" t="s">
        <v>394</v>
      </c>
      <c r="N43" s="242" t="s">
        <v>394</v>
      </c>
      <c r="O43" s="242" t="s">
        <v>394</v>
      </c>
      <c r="P43" s="242" t="s">
        <v>394</v>
      </c>
      <c r="Q43" s="354"/>
      <c r="R43" s="354"/>
      <c r="S43" s="242" t="s">
        <v>394</v>
      </c>
    </row>
    <row r="44" spans="1:19" x14ac:dyDescent="0.2">
      <c r="A44" s="249"/>
      <c r="B44" s="324" t="s">
        <v>632</v>
      </c>
      <c r="C44" s="242" t="s">
        <v>394</v>
      </c>
      <c r="D44" s="242" t="s">
        <v>394</v>
      </c>
      <c r="E44" s="242" t="s">
        <v>394</v>
      </c>
      <c r="F44" s="242" t="s">
        <v>394</v>
      </c>
      <c r="G44" s="242" t="s">
        <v>394</v>
      </c>
      <c r="H44" s="242" t="s">
        <v>394</v>
      </c>
      <c r="I44" s="242" t="s">
        <v>394</v>
      </c>
      <c r="J44" s="242" t="s">
        <v>394</v>
      </c>
      <c r="K44" s="242" t="s">
        <v>394</v>
      </c>
      <c r="L44" s="242" t="s">
        <v>394</v>
      </c>
      <c r="M44" s="242" t="s">
        <v>394</v>
      </c>
      <c r="N44" s="242" t="s">
        <v>394</v>
      </c>
      <c r="O44" s="242" t="s">
        <v>394</v>
      </c>
      <c r="P44" s="242" t="s">
        <v>394</v>
      </c>
      <c r="Q44" s="354"/>
      <c r="R44" s="354"/>
      <c r="S44" s="242" t="s">
        <v>394</v>
      </c>
    </row>
    <row r="45" spans="1:19" x14ac:dyDescent="0.2">
      <c r="A45" s="249"/>
      <c r="B45" s="324" t="s">
        <v>633</v>
      </c>
      <c r="C45" s="242" t="s">
        <v>394</v>
      </c>
      <c r="D45" s="242" t="s">
        <v>394</v>
      </c>
      <c r="E45" s="242" t="s">
        <v>394</v>
      </c>
      <c r="F45" s="242" t="s">
        <v>394</v>
      </c>
      <c r="G45" s="242" t="s">
        <v>394</v>
      </c>
      <c r="H45" s="242" t="s">
        <v>394</v>
      </c>
      <c r="I45" s="242" t="s">
        <v>394</v>
      </c>
      <c r="J45" s="242" t="s">
        <v>394</v>
      </c>
      <c r="K45" s="242" t="s">
        <v>394</v>
      </c>
      <c r="L45" s="242" t="s">
        <v>394</v>
      </c>
      <c r="M45" s="242" t="s">
        <v>394</v>
      </c>
      <c r="N45" s="242" t="s">
        <v>394</v>
      </c>
      <c r="O45" s="242" t="s">
        <v>394</v>
      </c>
      <c r="P45" s="242" t="s">
        <v>394</v>
      </c>
      <c r="Q45" s="354"/>
      <c r="R45" s="354"/>
      <c r="S45" s="242" t="s">
        <v>394</v>
      </c>
    </row>
    <row r="46" spans="1:19" x14ac:dyDescent="0.2">
      <c r="A46" s="249"/>
      <c r="B46" s="324" t="s">
        <v>825</v>
      </c>
      <c r="C46" s="242" t="s">
        <v>394</v>
      </c>
      <c r="D46" s="242" t="s">
        <v>394</v>
      </c>
      <c r="E46" s="242" t="s">
        <v>394</v>
      </c>
      <c r="F46" s="242" t="s">
        <v>394</v>
      </c>
      <c r="G46" s="242" t="s">
        <v>394</v>
      </c>
      <c r="H46" s="242" t="s">
        <v>394</v>
      </c>
      <c r="I46" s="242" t="s">
        <v>394</v>
      </c>
      <c r="J46" s="242" t="s">
        <v>394</v>
      </c>
      <c r="K46" s="242" t="s">
        <v>394</v>
      </c>
      <c r="L46" s="242" t="s">
        <v>394</v>
      </c>
      <c r="M46" s="242" t="s">
        <v>394</v>
      </c>
      <c r="N46" s="242" t="s">
        <v>394</v>
      </c>
      <c r="O46" s="242" t="s">
        <v>394</v>
      </c>
      <c r="P46" s="242" t="s">
        <v>394</v>
      </c>
      <c r="Q46" s="354"/>
      <c r="R46" s="354"/>
      <c r="S46" s="242" t="s">
        <v>394</v>
      </c>
    </row>
    <row r="47" spans="1:19" x14ac:dyDescent="0.2">
      <c r="A47" s="249"/>
      <c r="B47" s="324" t="s">
        <v>826</v>
      </c>
      <c r="C47" s="242" t="s">
        <v>394</v>
      </c>
      <c r="D47" s="242" t="s">
        <v>394</v>
      </c>
      <c r="E47" s="242" t="s">
        <v>394</v>
      </c>
      <c r="F47" s="242" t="s">
        <v>394</v>
      </c>
      <c r="G47" s="242" t="s">
        <v>394</v>
      </c>
      <c r="H47" s="242" t="s">
        <v>394</v>
      </c>
      <c r="I47" s="242" t="s">
        <v>394</v>
      </c>
      <c r="J47" s="242" t="s">
        <v>394</v>
      </c>
      <c r="K47" s="242" t="s">
        <v>394</v>
      </c>
      <c r="L47" s="242" t="s">
        <v>394</v>
      </c>
      <c r="M47" s="242" t="s">
        <v>394</v>
      </c>
      <c r="N47" s="242" t="s">
        <v>394</v>
      </c>
      <c r="O47" s="242" t="s">
        <v>394</v>
      </c>
      <c r="P47" s="242" t="s">
        <v>394</v>
      </c>
      <c r="Q47" s="354"/>
      <c r="R47" s="354"/>
      <c r="S47" s="242" t="s">
        <v>394</v>
      </c>
    </row>
    <row r="48" spans="1:19" x14ac:dyDescent="0.2">
      <c r="A48" s="249"/>
      <c r="B48" s="324" t="s">
        <v>827</v>
      </c>
      <c r="C48" s="242" t="s">
        <v>394</v>
      </c>
      <c r="D48" s="242" t="s">
        <v>394</v>
      </c>
      <c r="E48" s="242" t="s">
        <v>394</v>
      </c>
      <c r="F48" s="242" t="s">
        <v>394</v>
      </c>
      <c r="G48" s="242" t="s">
        <v>394</v>
      </c>
      <c r="H48" s="242" t="s">
        <v>394</v>
      </c>
      <c r="I48" s="242" t="s">
        <v>394</v>
      </c>
      <c r="J48" s="242" t="s">
        <v>394</v>
      </c>
      <c r="K48" s="242" t="s">
        <v>394</v>
      </c>
      <c r="L48" s="242" t="s">
        <v>394</v>
      </c>
      <c r="M48" s="242" t="s">
        <v>394</v>
      </c>
      <c r="N48" s="242" t="s">
        <v>394</v>
      </c>
      <c r="O48" s="242" t="s">
        <v>394</v>
      </c>
      <c r="P48" s="242" t="s">
        <v>394</v>
      </c>
      <c r="Q48" s="354"/>
      <c r="R48" s="354"/>
      <c r="S48" s="242" t="s">
        <v>394</v>
      </c>
    </row>
    <row r="49" spans="1:19" x14ac:dyDescent="0.2">
      <c r="A49" s="249"/>
      <c r="B49" s="324" t="s">
        <v>828</v>
      </c>
      <c r="C49" s="242" t="s">
        <v>394</v>
      </c>
      <c r="D49" s="242" t="s">
        <v>394</v>
      </c>
      <c r="E49" s="242" t="s">
        <v>394</v>
      </c>
      <c r="F49" s="242" t="s">
        <v>394</v>
      </c>
      <c r="G49" s="242" t="s">
        <v>394</v>
      </c>
      <c r="H49" s="242" t="s">
        <v>394</v>
      </c>
      <c r="I49" s="242" t="s">
        <v>394</v>
      </c>
      <c r="J49" s="242" t="s">
        <v>394</v>
      </c>
      <c r="K49" s="242" t="s">
        <v>394</v>
      </c>
      <c r="L49" s="242" t="s">
        <v>394</v>
      </c>
      <c r="M49" s="242" t="s">
        <v>394</v>
      </c>
      <c r="N49" s="242" t="s">
        <v>394</v>
      </c>
      <c r="O49" s="242" t="s">
        <v>394</v>
      </c>
      <c r="P49" s="242" t="s">
        <v>394</v>
      </c>
      <c r="Q49" s="354"/>
      <c r="R49" s="354"/>
      <c r="S49" s="242" t="s">
        <v>394</v>
      </c>
    </row>
    <row r="50" spans="1:19" x14ac:dyDescent="0.2">
      <c r="A50" s="249"/>
      <c r="B50" s="324" t="s">
        <v>735</v>
      </c>
      <c r="C50" s="242" t="s">
        <v>394</v>
      </c>
      <c r="D50" s="242" t="s">
        <v>394</v>
      </c>
      <c r="E50" s="242" t="s">
        <v>394</v>
      </c>
      <c r="F50" s="242" t="s">
        <v>394</v>
      </c>
      <c r="G50" s="242" t="s">
        <v>394</v>
      </c>
      <c r="H50" s="242" t="s">
        <v>394</v>
      </c>
      <c r="I50" s="242" t="s">
        <v>394</v>
      </c>
      <c r="J50" s="242" t="s">
        <v>394</v>
      </c>
      <c r="K50" s="242" t="s">
        <v>394</v>
      </c>
      <c r="L50" s="242" t="s">
        <v>394</v>
      </c>
      <c r="M50" s="242" t="s">
        <v>394</v>
      </c>
      <c r="N50" s="242" t="s">
        <v>394</v>
      </c>
      <c r="O50" s="242" t="s">
        <v>394</v>
      </c>
      <c r="P50" s="242" t="s">
        <v>394</v>
      </c>
      <c r="Q50" s="354"/>
      <c r="R50" s="354"/>
      <c r="S50" s="242" t="s">
        <v>394</v>
      </c>
    </row>
    <row r="51" spans="1:19" x14ac:dyDescent="0.2">
      <c r="A51" s="249"/>
      <c r="B51" s="324" t="s">
        <v>829</v>
      </c>
      <c r="C51" s="242" t="s">
        <v>394</v>
      </c>
      <c r="D51" s="242" t="s">
        <v>394</v>
      </c>
      <c r="E51" s="242" t="s">
        <v>394</v>
      </c>
      <c r="F51" s="242" t="s">
        <v>394</v>
      </c>
      <c r="G51" s="242" t="s">
        <v>394</v>
      </c>
      <c r="H51" s="242" t="s">
        <v>394</v>
      </c>
      <c r="I51" s="242" t="s">
        <v>394</v>
      </c>
      <c r="J51" s="242" t="s">
        <v>394</v>
      </c>
      <c r="K51" s="242" t="s">
        <v>394</v>
      </c>
      <c r="L51" s="242" t="s">
        <v>394</v>
      </c>
      <c r="M51" s="242" t="s">
        <v>394</v>
      </c>
      <c r="N51" s="242" t="s">
        <v>394</v>
      </c>
      <c r="O51" s="242" t="s">
        <v>394</v>
      </c>
      <c r="P51" s="242" t="s">
        <v>394</v>
      </c>
      <c r="Q51" s="354"/>
      <c r="R51" s="354"/>
      <c r="S51" s="242" t="s">
        <v>394</v>
      </c>
    </row>
    <row r="52" spans="1:19" x14ac:dyDescent="0.2">
      <c r="A52" s="249"/>
      <c r="B52" s="324" t="s">
        <v>830</v>
      </c>
      <c r="C52" s="242" t="s">
        <v>394</v>
      </c>
      <c r="D52" s="242" t="s">
        <v>394</v>
      </c>
      <c r="E52" s="242" t="s">
        <v>394</v>
      </c>
      <c r="F52" s="242" t="s">
        <v>394</v>
      </c>
      <c r="G52" s="242" t="s">
        <v>394</v>
      </c>
      <c r="H52" s="242" t="s">
        <v>394</v>
      </c>
      <c r="I52" s="242" t="s">
        <v>394</v>
      </c>
      <c r="J52" s="242" t="s">
        <v>394</v>
      </c>
      <c r="K52" s="242" t="s">
        <v>394</v>
      </c>
      <c r="L52" s="242" t="s">
        <v>394</v>
      </c>
      <c r="M52" s="242" t="s">
        <v>394</v>
      </c>
      <c r="N52" s="242" t="s">
        <v>394</v>
      </c>
      <c r="O52" s="242" t="s">
        <v>394</v>
      </c>
      <c r="P52" s="242" t="s">
        <v>394</v>
      </c>
      <c r="Q52" s="354"/>
      <c r="R52" s="354"/>
      <c r="S52" s="242" t="s">
        <v>394</v>
      </c>
    </row>
    <row r="53" spans="1:19" x14ac:dyDescent="0.2">
      <c r="A53" s="249"/>
      <c r="B53" s="324" t="s">
        <v>876</v>
      </c>
      <c r="C53" s="242" t="s">
        <v>394</v>
      </c>
      <c r="D53" s="242" t="s">
        <v>394</v>
      </c>
      <c r="E53" s="242" t="s">
        <v>394</v>
      </c>
      <c r="F53" s="242" t="s">
        <v>394</v>
      </c>
      <c r="G53" s="242" t="s">
        <v>394</v>
      </c>
      <c r="H53" s="242" t="s">
        <v>394</v>
      </c>
      <c r="I53" s="242" t="s">
        <v>394</v>
      </c>
      <c r="J53" s="242" t="s">
        <v>394</v>
      </c>
      <c r="K53" s="242" t="s">
        <v>394</v>
      </c>
      <c r="L53" s="242" t="s">
        <v>394</v>
      </c>
      <c r="M53" s="242" t="s">
        <v>394</v>
      </c>
      <c r="N53" s="242" t="s">
        <v>394</v>
      </c>
      <c r="O53" s="242" t="s">
        <v>394</v>
      </c>
      <c r="P53" s="242" t="s">
        <v>394</v>
      </c>
      <c r="Q53" s="354"/>
      <c r="R53" s="354"/>
      <c r="S53" s="242" t="s">
        <v>394</v>
      </c>
    </row>
    <row r="54" spans="1:19" x14ac:dyDescent="0.2">
      <c r="A54" s="296" t="s">
        <v>161</v>
      </c>
      <c r="B54" s="297"/>
      <c r="C54" s="297"/>
      <c r="D54" s="297"/>
      <c r="E54" s="297"/>
      <c r="F54" s="297"/>
      <c r="G54" s="297"/>
      <c r="H54" s="297"/>
      <c r="I54" s="297"/>
      <c r="J54" s="297"/>
      <c r="K54" s="297"/>
      <c r="L54" s="297"/>
      <c r="M54" s="297"/>
      <c r="N54" s="297"/>
      <c r="O54" s="297"/>
      <c r="P54" s="297"/>
      <c r="Q54" s="297"/>
      <c r="R54" s="297"/>
      <c r="S54" s="297"/>
    </row>
    <row r="55" spans="1:19" x14ac:dyDescent="0.2">
      <c r="A55" s="249"/>
      <c r="B55" s="324" t="s">
        <v>556</v>
      </c>
      <c r="C55" s="242" t="s">
        <v>394</v>
      </c>
      <c r="D55" s="242" t="s">
        <v>394</v>
      </c>
      <c r="E55" s="242" t="s">
        <v>394</v>
      </c>
      <c r="F55" s="242" t="s">
        <v>394</v>
      </c>
      <c r="G55" s="242" t="s">
        <v>394</v>
      </c>
      <c r="H55" s="242" t="s">
        <v>394</v>
      </c>
      <c r="I55" s="242" t="s">
        <v>394</v>
      </c>
      <c r="J55" s="242" t="s">
        <v>394</v>
      </c>
      <c r="K55" s="242" t="s">
        <v>394</v>
      </c>
      <c r="L55" s="242" t="s">
        <v>394</v>
      </c>
      <c r="M55" s="242" t="s">
        <v>394</v>
      </c>
      <c r="N55" s="242" t="s">
        <v>394</v>
      </c>
      <c r="O55" s="242" t="s">
        <v>394</v>
      </c>
      <c r="P55" s="242" t="s">
        <v>394</v>
      </c>
      <c r="Q55" s="354"/>
      <c r="R55" s="354"/>
      <c r="S55" s="242" t="s">
        <v>394</v>
      </c>
    </row>
    <row r="56" spans="1:19" x14ac:dyDescent="0.2">
      <c r="A56" s="249"/>
      <c r="B56" s="324" t="s">
        <v>738</v>
      </c>
      <c r="C56" s="242" t="s">
        <v>394</v>
      </c>
      <c r="D56" s="242" t="s">
        <v>394</v>
      </c>
      <c r="E56" s="242" t="s">
        <v>394</v>
      </c>
      <c r="F56" s="242" t="s">
        <v>394</v>
      </c>
      <c r="G56" s="242" t="s">
        <v>394</v>
      </c>
      <c r="H56" s="242" t="s">
        <v>394</v>
      </c>
      <c r="I56" s="242" t="s">
        <v>394</v>
      </c>
      <c r="J56" s="242" t="s">
        <v>394</v>
      </c>
      <c r="K56" s="242" t="s">
        <v>394</v>
      </c>
      <c r="L56" s="242" t="s">
        <v>394</v>
      </c>
      <c r="M56" s="242" t="s">
        <v>394</v>
      </c>
      <c r="N56" s="242" t="s">
        <v>394</v>
      </c>
      <c r="O56" s="242" t="s">
        <v>394</v>
      </c>
      <c r="P56" s="242" t="s">
        <v>394</v>
      </c>
      <c r="Q56" s="354"/>
      <c r="R56" s="354"/>
      <c r="S56" s="242" t="s">
        <v>394</v>
      </c>
    </row>
    <row r="57" spans="1:19" x14ac:dyDescent="0.2">
      <c r="A57" s="249"/>
      <c r="B57" s="324" t="s">
        <v>831</v>
      </c>
      <c r="C57" s="242" t="s">
        <v>394</v>
      </c>
      <c r="D57" s="242" t="s">
        <v>394</v>
      </c>
      <c r="E57" s="242" t="s">
        <v>394</v>
      </c>
      <c r="F57" s="242" t="s">
        <v>394</v>
      </c>
      <c r="G57" s="242" t="s">
        <v>394</v>
      </c>
      <c r="H57" s="242" t="s">
        <v>394</v>
      </c>
      <c r="I57" s="242" t="s">
        <v>394</v>
      </c>
      <c r="J57" s="242" t="s">
        <v>394</v>
      </c>
      <c r="K57" s="242" t="s">
        <v>394</v>
      </c>
      <c r="L57" s="242" t="s">
        <v>394</v>
      </c>
      <c r="M57" s="242" t="s">
        <v>394</v>
      </c>
      <c r="N57" s="242" t="s">
        <v>394</v>
      </c>
      <c r="O57" s="242" t="s">
        <v>394</v>
      </c>
      <c r="P57" s="242" t="s">
        <v>394</v>
      </c>
      <c r="Q57" s="354"/>
      <c r="R57" s="354"/>
      <c r="S57" s="242" t="s">
        <v>394</v>
      </c>
    </row>
    <row r="58" spans="1:19" x14ac:dyDescent="0.2">
      <c r="A58" s="249"/>
      <c r="B58" s="324" t="s">
        <v>832</v>
      </c>
      <c r="C58" s="242" t="s">
        <v>394</v>
      </c>
      <c r="D58" s="242" t="s">
        <v>394</v>
      </c>
      <c r="E58" s="242" t="s">
        <v>394</v>
      </c>
      <c r="F58" s="242" t="s">
        <v>394</v>
      </c>
      <c r="G58" s="242" t="s">
        <v>394</v>
      </c>
      <c r="H58" s="242" t="s">
        <v>394</v>
      </c>
      <c r="I58" s="242" t="s">
        <v>394</v>
      </c>
      <c r="J58" s="242" t="s">
        <v>394</v>
      </c>
      <c r="K58" s="242" t="s">
        <v>394</v>
      </c>
      <c r="L58" s="242" t="s">
        <v>394</v>
      </c>
      <c r="M58" s="242" t="s">
        <v>394</v>
      </c>
      <c r="N58" s="242" t="s">
        <v>394</v>
      </c>
      <c r="O58" s="242" t="s">
        <v>394</v>
      </c>
      <c r="P58" s="242" t="s">
        <v>394</v>
      </c>
      <c r="Q58" s="354"/>
      <c r="R58" s="354"/>
      <c r="S58" s="242" t="s">
        <v>394</v>
      </c>
    </row>
    <row r="59" spans="1:19" x14ac:dyDescent="0.2">
      <c r="A59" s="249"/>
      <c r="B59" s="324" t="s">
        <v>833</v>
      </c>
      <c r="C59" s="242" t="s">
        <v>394</v>
      </c>
      <c r="D59" s="242" t="s">
        <v>394</v>
      </c>
      <c r="E59" s="242" t="s">
        <v>394</v>
      </c>
      <c r="F59" s="242" t="s">
        <v>394</v>
      </c>
      <c r="G59" s="242" t="s">
        <v>394</v>
      </c>
      <c r="H59" s="242" t="s">
        <v>394</v>
      </c>
      <c r="I59" s="242" t="s">
        <v>394</v>
      </c>
      <c r="J59" s="242" t="s">
        <v>394</v>
      </c>
      <c r="K59" s="242" t="s">
        <v>394</v>
      </c>
      <c r="L59" s="242" t="s">
        <v>394</v>
      </c>
      <c r="M59" s="242" t="s">
        <v>394</v>
      </c>
      <c r="N59" s="242" t="s">
        <v>394</v>
      </c>
      <c r="O59" s="242" t="s">
        <v>394</v>
      </c>
      <c r="P59" s="242" t="s">
        <v>394</v>
      </c>
      <c r="Q59" s="354"/>
      <c r="R59" s="354"/>
      <c r="S59" s="242" t="s">
        <v>394</v>
      </c>
    </row>
    <row r="60" spans="1:19" x14ac:dyDescent="0.2">
      <c r="A60" s="249"/>
      <c r="B60" s="324" t="s">
        <v>741</v>
      </c>
      <c r="C60" s="242" t="s">
        <v>394</v>
      </c>
      <c r="D60" s="242" t="s">
        <v>394</v>
      </c>
      <c r="E60" s="242" t="s">
        <v>394</v>
      </c>
      <c r="F60" s="242" t="s">
        <v>394</v>
      </c>
      <c r="G60" s="242" t="s">
        <v>394</v>
      </c>
      <c r="H60" s="242" t="s">
        <v>394</v>
      </c>
      <c r="I60" s="242" t="s">
        <v>394</v>
      </c>
      <c r="J60" s="242" t="s">
        <v>394</v>
      </c>
      <c r="K60" s="242" t="s">
        <v>394</v>
      </c>
      <c r="L60" s="242" t="s">
        <v>394</v>
      </c>
      <c r="M60" s="242" t="s">
        <v>394</v>
      </c>
      <c r="N60" s="242" t="s">
        <v>394</v>
      </c>
      <c r="O60" s="242" t="s">
        <v>394</v>
      </c>
      <c r="P60" s="242" t="s">
        <v>394</v>
      </c>
      <c r="Q60" s="354"/>
      <c r="R60" s="354"/>
      <c r="S60" s="242" t="s">
        <v>394</v>
      </c>
    </row>
    <row r="61" spans="1:19" x14ac:dyDescent="0.2">
      <c r="A61" s="249"/>
      <c r="B61" s="324" t="s">
        <v>834</v>
      </c>
      <c r="C61" s="242" t="s">
        <v>394</v>
      </c>
      <c r="D61" s="242" t="s">
        <v>394</v>
      </c>
      <c r="E61" s="242" t="s">
        <v>394</v>
      </c>
      <c r="F61" s="242" t="s">
        <v>394</v>
      </c>
      <c r="G61" s="242" t="s">
        <v>394</v>
      </c>
      <c r="H61" s="242" t="s">
        <v>394</v>
      </c>
      <c r="I61" s="242" t="s">
        <v>394</v>
      </c>
      <c r="J61" s="242" t="s">
        <v>394</v>
      </c>
      <c r="K61" s="242" t="s">
        <v>394</v>
      </c>
      <c r="L61" s="242" t="s">
        <v>394</v>
      </c>
      <c r="M61" s="242" t="s">
        <v>394</v>
      </c>
      <c r="N61" s="242" t="s">
        <v>394</v>
      </c>
      <c r="O61" s="242" t="s">
        <v>394</v>
      </c>
      <c r="P61" s="242" t="s">
        <v>394</v>
      </c>
      <c r="Q61" s="354"/>
      <c r="R61" s="354"/>
      <c r="S61" s="242" t="s">
        <v>394</v>
      </c>
    </row>
    <row r="62" spans="1:19" x14ac:dyDescent="0.2">
      <c r="A62" s="249"/>
      <c r="B62" s="324" t="s">
        <v>745</v>
      </c>
      <c r="C62" s="242" t="s">
        <v>394</v>
      </c>
      <c r="D62" s="242" t="s">
        <v>394</v>
      </c>
      <c r="E62" s="242" t="s">
        <v>394</v>
      </c>
      <c r="F62" s="242" t="s">
        <v>394</v>
      </c>
      <c r="G62" s="242" t="s">
        <v>394</v>
      </c>
      <c r="H62" s="242" t="s">
        <v>394</v>
      </c>
      <c r="I62" s="242" t="s">
        <v>394</v>
      </c>
      <c r="J62" s="242" t="s">
        <v>394</v>
      </c>
      <c r="K62" s="242" t="s">
        <v>394</v>
      </c>
      <c r="L62" s="242" t="s">
        <v>394</v>
      </c>
      <c r="M62" s="242" t="s">
        <v>394</v>
      </c>
      <c r="N62" s="242" t="s">
        <v>394</v>
      </c>
      <c r="O62" s="242" t="s">
        <v>394</v>
      </c>
      <c r="P62" s="242" t="s">
        <v>394</v>
      </c>
      <c r="Q62" s="354"/>
      <c r="R62" s="354"/>
      <c r="S62" s="242" t="s">
        <v>394</v>
      </c>
    </row>
    <row r="63" spans="1:19" x14ac:dyDescent="0.2">
      <c r="A63" s="249"/>
      <c r="B63" s="324" t="s">
        <v>560</v>
      </c>
      <c r="C63" s="242" t="s">
        <v>394</v>
      </c>
      <c r="D63" s="242" t="s">
        <v>394</v>
      </c>
      <c r="E63" s="242" t="s">
        <v>394</v>
      </c>
      <c r="F63" s="242" t="s">
        <v>394</v>
      </c>
      <c r="G63" s="242" t="s">
        <v>394</v>
      </c>
      <c r="H63" s="242" t="s">
        <v>394</v>
      </c>
      <c r="I63" s="242" t="s">
        <v>394</v>
      </c>
      <c r="J63" s="242" t="s">
        <v>394</v>
      </c>
      <c r="K63" s="242" t="s">
        <v>394</v>
      </c>
      <c r="L63" s="242" t="s">
        <v>394</v>
      </c>
      <c r="M63" s="242" t="s">
        <v>394</v>
      </c>
      <c r="N63" s="242" t="s">
        <v>394</v>
      </c>
      <c r="O63" s="242" t="s">
        <v>394</v>
      </c>
      <c r="P63" s="242" t="s">
        <v>394</v>
      </c>
      <c r="Q63" s="354"/>
      <c r="R63" s="354"/>
      <c r="S63" s="242" t="s">
        <v>394</v>
      </c>
    </row>
    <row r="64" spans="1:19" x14ac:dyDescent="0.2">
      <c r="A64" s="249"/>
      <c r="B64" s="324" t="s">
        <v>561</v>
      </c>
      <c r="C64" s="242" t="s">
        <v>394</v>
      </c>
      <c r="D64" s="242" t="s">
        <v>394</v>
      </c>
      <c r="E64" s="242" t="s">
        <v>394</v>
      </c>
      <c r="F64" s="242" t="s">
        <v>394</v>
      </c>
      <c r="G64" s="242" t="s">
        <v>394</v>
      </c>
      <c r="H64" s="242" t="s">
        <v>394</v>
      </c>
      <c r="I64" s="242" t="s">
        <v>394</v>
      </c>
      <c r="J64" s="242" t="s">
        <v>394</v>
      </c>
      <c r="K64" s="242" t="s">
        <v>394</v>
      </c>
      <c r="L64" s="242" t="s">
        <v>394</v>
      </c>
      <c r="M64" s="242" t="s">
        <v>394</v>
      </c>
      <c r="N64" s="242" t="s">
        <v>394</v>
      </c>
      <c r="O64" s="242" t="s">
        <v>394</v>
      </c>
      <c r="P64" s="242" t="s">
        <v>394</v>
      </c>
      <c r="Q64" s="354"/>
      <c r="R64" s="354"/>
      <c r="S64" s="242" t="s">
        <v>394</v>
      </c>
    </row>
    <row r="65" spans="1:19" x14ac:dyDescent="0.2">
      <c r="A65" s="249"/>
      <c r="B65" s="324" t="s">
        <v>562</v>
      </c>
      <c r="C65" s="242" t="s">
        <v>394</v>
      </c>
      <c r="D65" s="242" t="s">
        <v>394</v>
      </c>
      <c r="E65" s="242" t="s">
        <v>394</v>
      </c>
      <c r="F65" s="242" t="s">
        <v>394</v>
      </c>
      <c r="G65" s="242" t="s">
        <v>394</v>
      </c>
      <c r="H65" s="242" t="s">
        <v>394</v>
      </c>
      <c r="I65" s="242" t="s">
        <v>394</v>
      </c>
      <c r="J65" s="242" t="s">
        <v>394</v>
      </c>
      <c r="K65" s="242" t="s">
        <v>394</v>
      </c>
      <c r="L65" s="242" t="s">
        <v>394</v>
      </c>
      <c r="M65" s="242" t="s">
        <v>394</v>
      </c>
      <c r="N65" s="242" t="s">
        <v>394</v>
      </c>
      <c r="O65" s="242" t="s">
        <v>394</v>
      </c>
      <c r="P65" s="242" t="s">
        <v>394</v>
      </c>
      <c r="Q65" s="354"/>
      <c r="R65" s="354"/>
      <c r="S65" s="242" t="s">
        <v>394</v>
      </c>
    </row>
    <row r="66" spans="1:19" x14ac:dyDescent="0.2">
      <c r="A66" s="249"/>
      <c r="B66" s="324" t="s">
        <v>747</v>
      </c>
      <c r="C66" s="242" t="s">
        <v>394</v>
      </c>
      <c r="D66" s="242" t="s">
        <v>394</v>
      </c>
      <c r="E66" s="242" t="s">
        <v>394</v>
      </c>
      <c r="F66" s="242" t="s">
        <v>394</v>
      </c>
      <c r="G66" s="242" t="s">
        <v>394</v>
      </c>
      <c r="H66" s="242" t="s">
        <v>394</v>
      </c>
      <c r="I66" s="242" t="s">
        <v>394</v>
      </c>
      <c r="J66" s="242" t="s">
        <v>394</v>
      </c>
      <c r="K66" s="242" t="s">
        <v>394</v>
      </c>
      <c r="L66" s="242" t="s">
        <v>394</v>
      </c>
      <c r="M66" s="242" t="s">
        <v>394</v>
      </c>
      <c r="N66" s="242" t="s">
        <v>394</v>
      </c>
      <c r="O66" s="242" t="s">
        <v>394</v>
      </c>
      <c r="P66" s="242" t="s">
        <v>394</v>
      </c>
      <c r="Q66" s="354"/>
      <c r="R66" s="354"/>
      <c r="S66" s="242" t="s">
        <v>394</v>
      </c>
    </row>
    <row r="67" spans="1:19" x14ac:dyDescent="0.2">
      <c r="A67" s="249"/>
      <c r="B67" s="324" t="s">
        <v>748</v>
      </c>
      <c r="C67" s="242" t="s">
        <v>394</v>
      </c>
      <c r="D67" s="242" t="s">
        <v>394</v>
      </c>
      <c r="E67" s="242" t="s">
        <v>394</v>
      </c>
      <c r="F67" s="242" t="s">
        <v>394</v>
      </c>
      <c r="G67" s="242" t="s">
        <v>394</v>
      </c>
      <c r="H67" s="242" t="s">
        <v>394</v>
      </c>
      <c r="I67" s="242" t="s">
        <v>394</v>
      </c>
      <c r="J67" s="242" t="s">
        <v>394</v>
      </c>
      <c r="K67" s="242" t="s">
        <v>394</v>
      </c>
      <c r="L67" s="242" t="s">
        <v>394</v>
      </c>
      <c r="M67" s="242" t="s">
        <v>394</v>
      </c>
      <c r="N67" s="242" t="s">
        <v>394</v>
      </c>
      <c r="O67" s="242" t="s">
        <v>394</v>
      </c>
      <c r="P67" s="242" t="s">
        <v>394</v>
      </c>
      <c r="Q67" s="354"/>
      <c r="R67" s="354"/>
      <c r="S67" s="242" t="s">
        <v>394</v>
      </c>
    </row>
    <row r="68" spans="1:19" x14ac:dyDescent="0.2">
      <c r="A68" s="249"/>
      <c r="B68" s="278" t="s">
        <v>903</v>
      </c>
      <c r="C68" s="242"/>
      <c r="D68" s="242"/>
      <c r="E68" s="242"/>
      <c r="F68" s="242"/>
      <c r="G68" s="242" t="s">
        <v>394</v>
      </c>
      <c r="H68" s="242" t="s">
        <v>394</v>
      </c>
      <c r="I68" s="242"/>
      <c r="J68" s="242"/>
      <c r="K68" s="242"/>
      <c r="L68" s="242"/>
      <c r="M68" s="242"/>
      <c r="N68" s="242"/>
      <c r="O68" s="242"/>
      <c r="P68" s="242"/>
      <c r="Q68" s="354"/>
      <c r="R68" s="354"/>
      <c r="S68" s="242"/>
    </row>
    <row r="69" spans="1:19" x14ac:dyDescent="0.2">
      <c r="A69" s="249"/>
      <c r="B69" s="278" t="s">
        <v>902</v>
      </c>
      <c r="C69" s="242"/>
      <c r="D69" s="242"/>
      <c r="E69" s="242"/>
      <c r="F69" s="242"/>
      <c r="G69" s="242" t="s">
        <v>394</v>
      </c>
      <c r="H69" s="242" t="s">
        <v>394</v>
      </c>
      <c r="I69" s="242"/>
      <c r="J69" s="242"/>
      <c r="K69" s="242"/>
      <c r="L69" s="242"/>
      <c r="M69" s="242"/>
      <c r="N69" s="242" t="s">
        <v>394</v>
      </c>
      <c r="O69" s="242"/>
      <c r="P69" s="242" t="s">
        <v>394</v>
      </c>
      <c r="Q69" s="354"/>
      <c r="R69" s="354"/>
      <c r="S69" s="242"/>
    </row>
    <row r="70" spans="1:19" x14ac:dyDescent="0.2">
      <c r="A70" s="249"/>
      <c r="B70" s="324" t="s">
        <v>563</v>
      </c>
      <c r="C70" s="242" t="s">
        <v>394</v>
      </c>
      <c r="D70" s="242" t="s">
        <v>394</v>
      </c>
      <c r="E70" s="242" t="s">
        <v>394</v>
      </c>
      <c r="F70" s="242" t="s">
        <v>394</v>
      </c>
      <c r="G70" s="242" t="s">
        <v>394</v>
      </c>
      <c r="H70" s="242" t="s">
        <v>394</v>
      </c>
      <c r="I70" s="242" t="s">
        <v>394</v>
      </c>
      <c r="J70" s="242" t="s">
        <v>394</v>
      </c>
      <c r="K70" s="242" t="s">
        <v>394</v>
      </c>
      <c r="L70" s="242" t="s">
        <v>394</v>
      </c>
      <c r="M70" s="242" t="s">
        <v>394</v>
      </c>
      <c r="N70" s="242" t="s">
        <v>394</v>
      </c>
      <c r="O70" s="242" t="s">
        <v>394</v>
      </c>
      <c r="P70" s="242" t="s">
        <v>394</v>
      </c>
      <c r="Q70" s="354"/>
      <c r="R70" s="354"/>
      <c r="S70" s="242" t="s">
        <v>394</v>
      </c>
    </row>
    <row r="71" spans="1:19" x14ac:dyDescent="0.2">
      <c r="A71" s="249"/>
      <c r="B71" s="324" t="s">
        <v>751</v>
      </c>
      <c r="C71" s="242" t="s">
        <v>394</v>
      </c>
      <c r="D71" s="242" t="s">
        <v>394</v>
      </c>
      <c r="E71" s="242" t="s">
        <v>394</v>
      </c>
      <c r="F71" s="242" t="s">
        <v>394</v>
      </c>
      <c r="G71" s="242" t="s">
        <v>394</v>
      </c>
      <c r="H71" s="242" t="s">
        <v>394</v>
      </c>
      <c r="I71" s="242" t="s">
        <v>394</v>
      </c>
      <c r="J71" s="242" t="s">
        <v>394</v>
      </c>
      <c r="K71" s="242" t="s">
        <v>394</v>
      </c>
      <c r="L71" s="242" t="s">
        <v>394</v>
      </c>
      <c r="M71" s="242" t="s">
        <v>394</v>
      </c>
      <c r="N71" s="242" t="s">
        <v>394</v>
      </c>
      <c r="O71" s="242" t="s">
        <v>394</v>
      </c>
      <c r="P71" s="242" t="s">
        <v>394</v>
      </c>
      <c r="Q71" s="354"/>
      <c r="R71" s="354"/>
      <c r="S71" s="242" t="s">
        <v>394</v>
      </c>
    </row>
    <row r="72" spans="1:19" x14ac:dyDescent="0.2">
      <c r="A72" s="249"/>
      <c r="B72" s="324" t="s">
        <v>564</v>
      </c>
      <c r="C72" s="242" t="s">
        <v>394</v>
      </c>
      <c r="D72" s="242" t="s">
        <v>394</v>
      </c>
      <c r="E72" s="242" t="s">
        <v>394</v>
      </c>
      <c r="F72" s="242" t="s">
        <v>394</v>
      </c>
      <c r="G72" s="242" t="s">
        <v>394</v>
      </c>
      <c r="H72" s="242" t="s">
        <v>394</v>
      </c>
      <c r="I72" s="242" t="s">
        <v>394</v>
      </c>
      <c r="J72" s="242" t="s">
        <v>394</v>
      </c>
      <c r="K72" s="242" t="s">
        <v>394</v>
      </c>
      <c r="L72" s="242" t="s">
        <v>394</v>
      </c>
      <c r="M72" s="242" t="s">
        <v>394</v>
      </c>
      <c r="N72" s="242" t="s">
        <v>394</v>
      </c>
      <c r="O72" s="242" t="s">
        <v>394</v>
      </c>
      <c r="P72" s="242" t="s">
        <v>394</v>
      </c>
      <c r="Q72" s="354"/>
      <c r="R72" s="354"/>
      <c r="S72" s="242" t="s">
        <v>394</v>
      </c>
    </row>
    <row r="73" spans="1:19" x14ac:dyDescent="0.2">
      <c r="A73" s="249"/>
      <c r="B73" s="324" t="s">
        <v>752</v>
      </c>
      <c r="C73" s="242" t="s">
        <v>394</v>
      </c>
      <c r="D73" s="242" t="s">
        <v>394</v>
      </c>
      <c r="E73" s="242" t="s">
        <v>394</v>
      </c>
      <c r="F73" s="242" t="s">
        <v>394</v>
      </c>
      <c r="G73" s="242" t="s">
        <v>394</v>
      </c>
      <c r="H73" s="242" t="s">
        <v>394</v>
      </c>
      <c r="I73" s="242" t="s">
        <v>394</v>
      </c>
      <c r="J73" s="242" t="s">
        <v>394</v>
      </c>
      <c r="K73" s="242" t="s">
        <v>394</v>
      </c>
      <c r="L73" s="242" t="s">
        <v>394</v>
      </c>
      <c r="M73" s="242" t="s">
        <v>394</v>
      </c>
      <c r="N73" s="242" t="s">
        <v>394</v>
      </c>
      <c r="O73" s="242" t="s">
        <v>394</v>
      </c>
      <c r="P73" s="242" t="s">
        <v>394</v>
      </c>
      <c r="Q73" s="354"/>
      <c r="R73" s="354"/>
      <c r="S73" s="242" t="s">
        <v>394</v>
      </c>
    </row>
    <row r="74" spans="1:19" x14ac:dyDescent="0.2">
      <c r="A74" s="249"/>
      <c r="B74" s="324" t="s">
        <v>753</v>
      </c>
      <c r="C74" s="242" t="s">
        <v>394</v>
      </c>
      <c r="D74" s="242" t="s">
        <v>394</v>
      </c>
      <c r="E74" s="242" t="s">
        <v>394</v>
      </c>
      <c r="F74" s="242" t="s">
        <v>394</v>
      </c>
      <c r="G74" s="242" t="s">
        <v>394</v>
      </c>
      <c r="H74" s="242" t="s">
        <v>394</v>
      </c>
      <c r="I74" s="242" t="s">
        <v>394</v>
      </c>
      <c r="J74" s="242" t="s">
        <v>394</v>
      </c>
      <c r="K74" s="242" t="s">
        <v>394</v>
      </c>
      <c r="L74" s="242" t="s">
        <v>394</v>
      </c>
      <c r="M74" s="242" t="s">
        <v>394</v>
      </c>
      <c r="N74" s="242" t="s">
        <v>394</v>
      </c>
      <c r="O74" s="242" t="s">
        <v>394</v>
      </c>
      <c r="P74" s="242" t="s">
        <v>394</v>
      </c>
      <c r="Q74" s="354"/>
      <c r="R74" s="354"/>
      <c r="S74" s="242" t="s">
        <v>394</v>
      </c>
    </row>
    <row r="75" spans="1:19" x14ac:dyDescent="0.2">
      <c r="A75" s="249"/>
      <c r="B75" s="324" t="s">
        <v>835</v>
      </c>
      <c r="C75" s="242" t="s">
        <v>394</v>
      </c>
      <c r="D75" s="242" t="s">
        <v>394</v>
      </c>
      <c r="E75" s="242" t="s">
        <v>394</v>
      </c>
      <c r="F75" s="242" t="s">
        <v>394</v>
      </c>
      <c r="G75" s="242" t="s">
        <v>394</v>
      </c>
      <c r="H75" s="242" t="s">
        <v>394</v>
      </c>
      <c r="I75" s="242" t="s">
        <v>394</v>
      </c>
      <c r="J75" s="242" t="s">
        <v>394</v>
      </c>
      <c r="K75" s="242" t="s">
        <v>394</v>
      </c>
      <c r="L75" s="242" t="s">
        <v>394</v>
      </c>
      <c r="M75" s="242" t="s">
        <v>394</v>
      </c>
      <c r="N75" s="242" t="s">
        <v>394</v>
      </c>
      <c r="O75" s="242" t="s">
        <v>394</v>
      </c>
      <c r="P75" s="242" t="s">
        <v>394</v>
      </c>
      <c r="Q75" s="354"/>
      <c r="R75" s="354"/>
      <c r="S75" s="242" t="s">
        <v>394</v>
      </c>
    </row>
    <row r="76" spans="1:19" x14ac:dyDescent="0.2">
      <c r="A76" s="249"/>
      <c r="B76" s="324" t="s">
        <v>755</v>
      </c>
      <c r="C76" s="242" t="s">
        <v>394</v>
      </c>
      <c r="D76" s="242" t="s">
        <v>394</v>
      </c>
      <c r="E76" s="242" t="s">
        <v>394</v>
      </c>
      <c r="F76" s="242" t="s">
        <v>394</v>
      </c>
      <c r="G76" s="242" t="s">
        <v>394</v>
      </c>
      <c r="H76" s="242" t="s">
        <v>394</v>
      </c>
      <c r="I76" s="242" t="s">
        <v>394</v>
      </c>
      <c r="J76" s="242" t="s">
        <v>394</v>
      </c>
      <c r="K76" s="242" t="s">
        <v>394</v>
      </c>
      <c r="L76" s="242" t="s">
        <v>394</v>
      </c>
      <c r="M76" s="242" t="s">
        <v>394</v>
      </c>
      <c r="N76" s="242" t="s">
        <v>394</v>
      </c>
      <c r="O76" s="242" t="s">
        <v>394</v>
      </c>
      <c r="P76" s="242" t="s">
        <v>394</v>
      </c>
      <c r="Q76" s="354"/>
      <c r="R76" s="354"/>
      <c r="S76" s="242" t="s">
        <v>394</v>
      </c>
    </row>
    <row r="77" spans="1:19" x14ac:dyDescent="0.2">
      <c r="A77" s="249"/>
      <c r="B77" s="324" t="s">
        <v>836</v>
      </c>
      <c r="C77" s="242" t="s">
        <v>394</v>
      </c>
      <c r="D77" s="242" t="s">
        <v>394</v>
      </c>
      <c r="E77" s="242" t="s">
        <v>394</v>
      </c>
      <c r="F77" s="242" t="s">
        <v>394</v>
      </c>
      <c r="G77" s="242" t="s">
        <v>394</v>
      </c>
      <c r="H77" s="242" t="s">
        <v>394</v>
      </c>
      <c r="I77" s="242" t="s">
        <v>394</v>
      </c>
      <c r="J77" s="242" t="s">
        <v>394</v>
      </c>
      <c r="K77" s="242" t="s">
        <v>394</v>
      </c>
      <c r="L77" s="242" t="s">
        <v>394</v>
      </c>
      <c r="M77" s="242" t="s">
        <v>394</v>
      </c>
      <c r="N77" s="242" t="s">
        <v>394</v>
      </c>
      <c r="O77" s="242" t="s">
        <v>394</v>
      </c>
      <c r="P77" s="242" t="s">
        <v>394</v>
      </c>
      <c r="Q77" s="354"/>
      <c r="R77" s="354"/>
      <c r="S77" s="242" t="s">
        <v>394</v>
      </c>
    </row>
    <row r="78" spans="1:19" x14ac:dyDescent="0.2">
      <c r="A78" s="249"/>
      <c r="B78" s="324" t="s">
        <v>837</v>
      </c>
      <c r="C78" s="242" t="s">
        <v>394</v>
      </c>
      <c r="D78" s="242" t="s">
        <v>394</v>
      </c>
      <c r="E78" s="242" t="s">
        <v>394</v>
      </c>
      <c r="F78" s="242" t="s">
        <v>394</v>
      </c>
      <c r="G78" s="242" t="s">
        <v>394</v>
      </c>
      <c r="H78" s="242" t="s">
        <v>394</v>
      </c>
      <c r="I78" s="242" t="s">
        <v>394</v>
      </c>
      <c r="J78" s="242" t="s">
        <v>394</v>
      </c>
      <c r="K78" s="242" t="s">
        <v>394</v>
      </c>
      <c r="L78" s="242" t="s">
        <v>394</v>
      </c>
      <c r="M78" s="242" t="s">
        <v>394</v>
      </c>
      <c r="N78" s="242" t="s">
        <v>394</v>
      </c>
      <c r="O78" s="242" t="s">
        <v>394</v>
      </c>
      <c r="P78" s="242" t="s">
        <v>394</v>
      </c>
      <c r="Q78" s="354"/>
      <c r="R78" s="354"/>
      <c r="S78" s="242" t="s">
        <v>394</v>
      </c>
    </row>
    <row r="79" spans="1:19" x14ac:dyDescent="0.2">
      <c r="A79" s="249"/>
      <c r="B79" s="324" t="s">
        <v>568</v>
      </c>
      <c r="C79" s="242" t="s">
        <v>394</v>
      </c>
      <c r="D79" s="242" t="s">
        <v>394</v>
      </c>
      <c r="E79" s="242" t="s">
        <v>394</v>
      </c>
      <c r="F79" s="242" t="s">
        <v>394</v>
      </c>
      <c r="G79" s="242" t="s">
        <v>394</v>
      </c>
      <c r="H79" s="242" t="s">
        <v>394</v>
      </c>
      <c r="I79" s="242" t="s">
        <v>394</v>
      </c>
      <c r="J79" s="242" t="s">
        <v>394</v>
      </c>
      <c r="K79" s="242" t="s">
        <v>394</v>
      </c>
      <c r="L79" s="242" t="s">
        <v>394</v>
      </c>
      <c r="M79" s="242" t="s">
        <v>394</v>
      </c>
      <c r="N79" s="242" t="s">
        <v>394</v>
      </c>
      <c r="O79" s="242" t="s">
        <v>394</v>
      </c>
      <c r="P79" s="242" t="s">
        <v>394</v>
      </c>
      <c r="Q79" s="354"/>
      <c r="R79" s="354"/>
      <c r="S79" s="242" t="s">
        <v>394</v>
      </c>
    </row>
    <row r="80" spans="1:19" x14ac:dyDescent="0.2">
      <c r="A80" s="249"/>
      <c r="B80" s="324" t="s">
        <v>756</v>
      </c>
      <c r="C80" s="242" t="s">
        <v>394</v>
      </c>
      <c r="D80" s="242" t="s">
        <v>394</v>
      </c>
      <c r="E80" s="242" t="s">
        <v>394</v>
      </c>
      <c r="F80" s="242" t="s">
        <v>394</v>
      </c>
      <c r="G80" s="242" t="s">
        <v>394</v>
      </c>
      <c r="H80" s="242" t="s">
        <v>394</v>
      </c>
      <c r="I80" s="242" t="s">
        <v>394</v>
      </c>
      <c r="J80" s="242" t="s">
        <v>394</v>
      </c>
      <c r="K80" s="242" t="s">
        <v>394</v>
      </c>
      <c r="L80" s="242" t="s">
        <v>394</v>
      </c>
      <c r="M80" s="242" t="s">
        <v>394</v>
      </c>
      <c r="N80" s="242" t="s">
        <v>394</v>
      </c>
      <c r="O80" s="242" t="s">
        <v>394</v>
      </c>
      <c r="P80" s="242" t="s">
        <v>394</v>
      </c>
      <c r="Q80" s="354"/>
      <c r="R80" s="354"/>
      <c r="S80" s="242" t="s">
        <v>394</v>
      </c>
    </row>
    <row r="81" spans="1:19" x14ac:dyDescent="0.2">
      <c r="A81" s="249"/>
      <c r="B81" s="324" t="s">
        <v>757</v>
      </c>
      <c r="C81" s="242" t="s">
        <v>394</v>
      </c>
      <c r="D81" s="242" t="s">
        <v>394</v>
      </c>
      <c r="E81" s="242" t="s">
        <v>394</v>
      </c>
      <c r="F81" s="242" t="s">
        <v>394</v>
      </c>
      <c r="G81" s="242" t="s">
        <v>394</v>
      </c>
      <c r="H81" s="242" t="s">
        <v>394</v>
      </c>
      <c r="I81" s="242" t="s">
        <v>394</v>
      </c>
      <c r="J81" s="242" t="s">
        <v>394</v>
      </c>
      <c r="K81" s="242" t="s">
        <v>394</v>
      </c>
      <c r="L81" s="242" t="s">
        <v>394</v>
      </c>
      <c r="M81" s="242" t="s">
        <v>394</v>
      </c>
      <c r="N81" s="242" t="s">
        <v>394</v>
      </c>
      <c r="O81" s="242" t="s">
        <v>394</v>
      </c>
      <c r="P81" s="242" t="s">
        <v>394</v>
      </c>
      <c r="Q81" s="354"/>
      <c r="R81" s="354"/>
      <c r="S81" s="242" t="s">
        <v>394</v>
      </c>
    </row>
    <row r="82" spans="1:19" x14ac:dyDescent="0.2">
      <c r="A82" s="249"/>
      <c r="B82" s="324" t="s">
        <v>838</v>
      </c>
      <c r="C82" s="242" t="s">
        <v>394</v>
      </c>
      <c r="D82" s="242" t="s">
        <v>394</v>
      </c>
      <c r="E82" s="242" t="s">
        <v>394</v>
      </c>
      <c r="F82" s="242" t="s">
        <v>394</v>
      </c>
      <c r="G82" s="242" t="s">
        <v>394</v>
      </c>
      <c r="H82" s="242" t="s">
        <v>394</v>
      </c>
      <c r="I82" s="242" t="s">
        <v>394</v>
      </c>
      <c r="J82" s="242" t="s">
        <v>394</v>
      </c>
      <c r="K82" s="242" t="s">
        <v>394</v>
      </c>
      <c r="L82" s="242" t="s">
        <v>394</v>
      </c>
      <c r="M82" s="242" t="s">
        <v>394</v>
      </c>
      <c r="N82" s="242" t="s">
        <v>394</v>
      </c>
      <c r="O82" s="242" t="s">
        <v>394</v>
      </c>
      <c r="P82" s="242" t="s">
        <v>394</v>
      </c>
      <c r="Q82" s="354"/>
      <c r="R82" s="354"/>
      <c r="S82" s="242" t="s">
        <v>394</v>
      </c>
    </row>
    <row r="83" spans="1:19" x14ac:dyDescent="0.2">
      <c r="A83" s="249"/>
      <c r="B83" s="324" t="s">
        <v>813</v>
      </c>
      <c r="C83" s="242" t="s">
        <v>394</v>
      </c>
      <c r="D83" s="242" t="s">
        <v>394</v>
      </c>
      <c r="E83" s="242" t="s">
        <v>394</v>
      </c>
      <c r="F83" s="242" t="s">
        <v>394</v>
      </c>
      <c r="G83" s="242" t="s">
        <v>394</v>
      </c>
      <c r="H83" s="242" t="s">
        <v>394</v>
      </c>
      <c r="I83" s="242" t="s">
        <v>394</v>
      </c>
      <c r="J83" s="242" t="s">
        <v>394</v>
      </c>
      <c r="K83" s="242" t="s">
        <v>394</v>
      </c>
      <c r="L83" s="242" t="s">
        <v>394</v>
      </c>
      <c r="M83" s="242" t="s">
        <v>394</v>
      </c>
      <c r="N83" s="242" t="s">
        <v>394</v>
      </c>
      <c r="O83" s="242" t="s">
        <v>394</v>
      </c>
      <c r="P83" s="242" t="s">
        <v>394</v>
      </c>
      <c r="Q83" s="354"/>
      <c r="R83" s="354"/>
      <c r="S83" s="242" t="s">
        <v>394</v>
      </c>
    </row>
    <row r="84" spans="1:19" x14ac:dyDescent="0.2">
      <c r="A84" s="249"/>
      <c r="B84" s="324" t="s">
        <v>877</v>
      </c>
      <c r="C84" s="242" t="s">
        <v>394</v>
      </c>
      <c r="D84" s="242" t="s">
        <v>394</v>
      </c>
      <c r="E84" s="242" t="s">
        <v>394</v>
      </c>
      <c r="F84" s="242" t="s">
        <v>394</v>
      </c>
      <c r="G84" s="242" t="s">
        <v>394</v>
      </c>
      <c r="H84" s="242" t="s">
        <v>394</v>
      </c>
      <c r="I84" s="242" t="s">
        <v>394</v>
      </c>
      <c r="J84" s="242" t="s">
        <v>394</v>
      </c>
      <c r="K84" s="242" t="s">
        <v>394</v>
      </c>
      <c r="L84" s="242" t="s">
        <v>394</v>
      </c>
      <c r="M84" s="242" t="s">
        <v>394</v>
      </c>
      <c r="N84" s="242" t="s">
        <v>394</v>
      </c>
      <c r="O84" s="242" t="s">
        <v>394</v>
      </c>
      <c r="P84" s="242" t="s">
        <v>394</v>
      </c>
      <c r="Q84" s="354"/>
      <c r="R84" s="354"/>
      <c r="S84" s="242" t="s">
        <v>394</v>
      </c>
    </row>
    <row r="85" spans="1:19" x14ac:dyDescent="0.2">
      <c r="A85" s="249"/>
      <c r="B85" s="324" t="s">
        <v>839</v>
      </c>
      <c r="C85" s="242" t="s">
        <v>394</v>
      </c>
      <c r="D85" s="242" t="s">
        <v>394</v>
      </c>
      <c r="E85" s="242" t="s">
        <v>394</v>
      </c>
      <c r="F85" s="242" t="s">
        <v>394</v>
      </c>
      <c r="G85" s="242" t="s">
        <v>394</v>
      </c>
      <c r="H85" s="242" t="s">
        <v>394</v>
      </c>
      <c r="I85" s="242" t="s">
        <v>394</v>
      </c>
      <c r="J85" s="242" t="s">
        <v>394</v>
      </c>
      <c r="K85" s="242" t="s">
        <v>394</v>
      </c>
      <c r="L85" s="242" t="s">
        <v>394</v>
      </c>
      <c r="M85" s="242" t="s">
        <v>394</v>
      </c>
      <c r="N85" s="242" t="s">
        <v>394</v>
      </c>
      <c r="O85" s="242" t="s">
        <v>394</v>
      </c>
      <c r="P85" s="242" t="s">
        <v>394</v>
      </c>
      <c r="Q85" s="354"/>
      <c r="R85" s="354"/>
      <c r="S85" s="242" t="s">
        <v>394</v>
      </c>
    </row>
    <row r="86" spans="1:19" x14ac:dyDescent="0.2">
      <c r="A86" s="297" t="s">
        <v>576</v>
      </c>
      <c r="B86" s="297"/>
      <c r="C86" s="297"/>
      <c r="D86" s="297"/>
      <c r="E86" s="297"/>
      <c r="F86" s="297"/>
      <c r="G86" s="297"/>
      <c r="H86" s="297"/>
      <c r="I86" s="297"/>
      <c r="J86" s="297"/>
      <c r="K86" s="297"/>
      <c r="L86" s="297"/>
      <c r="M86" s="297"/>
      <c r="N86" s="297"/>
      <c r="O86" s="297"/>
      <c r="P86" s="297"/>
      <c r="Q86" s="297"/>
      <c r="R86" s="297"/>
      <c r="S86" s="297"/>
    </row>
    <row r="87" spans="1:19" x14ac:dyDescent="0.2">
      <c r="A87" s="249"/>
      <c r="B87" s="324" t="s">
        <v>840</v>
      </c>
      <c r="C87" s="242" t="s">
        <v>394</v>
      </c>
      <c r="D87" s="242" t="s">
        <v>394</v>
      </c>
      <c r="E87" s="242" t="s">
        <v>394</v>
      </c>
      <c r="F87" s="242" t="s">
        <v>394</v>
      </c>
      <c r="G87" s="242" t="s">
        <v>394</v>
      </c>
      <c r="H87" s="242" t="s">
        <v>394</v>
      </c>
      <c r="I87" s="242" t="s">
        <v>394</v>
      </c>
      <c r="J87" s="242" t="s">
        <v>394</v>
      </c>
      <c r="K87" s="242" t="s">
        <v>394</v>
      </c>
      <c r="L87" s="242" t="s">
        <v>394</v>
      </c>
      <c r="M87" s="242" t="s">
        <v>394</v>
      </c>
      <c r="N87" s="242" t="s">
        <v>394</v>
      </c>
      <c r="O87" s="242" t="s">
        <v>394</v>
      </c>
      <c r="P87" s="242" t="s">
        <v>394</v>
      </c>
      <c r="Q87" s="354"/>
      <c r="R87" s="354"/>
      <c r="S87" s="242" t="s">
        <v>394</v>
      </c>
    </row>
    <row r="88" spans="1:19" x14ac:dyDescent="0.2">
      <c r="A88" s="249"/>
      <c r="B88" s="278" t="s">
        <v>899</v>
      </c>
      <c r="C88" s="242"/>
      <c r="D88" s="242"/>
      <c r="E88" s="242" t="s">
        <v>394</v>
      </c>
      <c r="F88" s="242"/>
      <c r="G88" s="242" t="s">
        <v>394</v>
      </c>
      <c r="H88" s="242"/>
      <c r="I88" s="242"/>
      <c r="J88" s="242"/>
      <c r="K88" s="242" t="s">
        <v>394</v>
      </c>
      <c r="L88" s="242" t="s">
        <v>394</v>
      </c>
      <c r="M88" s="242" t="s">
        <v>394</v>
      </c>
      <c r="N88" s="242" t="s">
        <v>394</v>
      </c>
      <c r="O88" s="242" t="s">
        <v>394</v>
      </c>
      <c r="P88" s="242" t="s">
        <v>394</v>
      </c>
      <c r="Q88" s="354"/>
      <c r="R88" s="354"/>
      <c r="S88" s="242" t="s">
        <v>394</v>
      </c>
    </row>
    <row r="89" spans="1:19" x14ac:dyDescent="0.2">
      <c r="A89" s="249"/>
      <c r="B89" s="324" t="s">
        <v>761</v>
      </c>
      <c r="C89" s="242" t="s">
        <v>394</v>
      </c>
      <c r="D89" s="242" t="s">
        <v>394</v>
      </c>
      <c r="E89" s="242" t="s">
        <v>394</v>
      </c>
      <c r="F89" s="242" t="s">
        <v>394</v>
      </c>
      <c r="G89" s="242" t="s">
        <v>394</v>
      </c>
      <c r="H89" s="242" t="s">
        <v>394</v>
      </c>
      <c r="I89" s="242" t="s">
        <v>394</v>
      </c>
      <c r="J89" s="242" t="s">
        <v>394</v>
      </c>
      <c r="K89" s="242" t="s">
        <v>394</v>
      </c>
      <c r="L89" s="242" t="s">
        <v>394</v>
      </c>
      <c r="M89" s="242" t="s">
        <v>394</v>
      </c>
      <c r="N89" s="242" t="s">
        <v>394</v>
      </c>
      <c r="O89" s="242" t="s">
        <v>394</v>
      </c>
      <c r="P89" s="242" t="s">
        <v>394</v>
      </c>
      <c r="Q89" s="354"/>
      <c r="R89" s="354"/>
      <c r="S89" s="242" t="s">
        <v>394</v>
      </c>
    </row>
    <row r="90" spans="1:19" x14ac:dyDescent="0.2">
      <c r="A90" s="249"/>
      <c r="B90" s="324" t="s">
        <v>841</v>
      </c>
      <c r="C90" s="242" t="s">
        <v>394</v>
      </c>
      <c r="D90" s="242" t="s">
        <v>394</v>
      </c>
      <c r="E90" s="242" t="s">
        <v>394</v>
      </c>
      <c r="F90" s="242" t="s">
        <v>394</v>
      </c>
      <c r="G90" s="242" t="s">
        <v>394</v>
      </c>
      <c r="H90" s="242" t="s">
        <v>394</v>
      </c>
      <c r="I90" s="242" t="s">
        <v>394</v>
      </c>
      <c r="J90" s="242" t="s">
        <v>394</v>
      </c>
      <c r="K90" s="242" t="s">
        <v>394</v>
      </c>
      <c r="L90" s="242" t="s">
        <v>394</v>
      </c>
      <c r="M90" s="242" t="s">
        <v>394</v>
      </c>
      <c r="N90" s="242" t="s">
        <v>394</v>
      </c>
      <c r="O90" s="242" t="s">
        <v>394</v>
      </c>
      <c r="P90" s="242" t="s">
        <v>394</v>
      </c>
      <c r="Q90" s="354"/>
      <c r="R90" s="354"/>
      <c r="S90" s="242" t="s">
        <v>394</v>
      </c>
    </row>
    <row r="91" spans="1:19" x14ac:dyDescent="0.2">
      <c r="A91" s="297" t="s">
        <v>580</v>
      </c>
      <c r="B91" s="297"/>
      <c r="C91" s="297"/>
      <c r="D91" s="297"/>
      <c r="E91" s="297"/>
      <c r="F91" s="297"/>
      <c r="G91" s="297"/>
      <c r="H91" s="297"/>
      <c r="I91" s="297"/>
      <c r="J91" s="297"/>
      <c r="K91" s="297"/>
      <c r="L91" s="297"/>
      <c r="M91" s="297"/>
      <c r="N91" s="297"/>
      <c r="O91" s="297"/>
      <c r="P91" s="297"/>
      <c r="Q91" s="297"/>
      <c r="R91" s="297"/>
      <c r="S91" s="297"/>
    </row>
    <row r="92" spans="1:19" x14ac:dyDescent="0.2">
      <c r="A92" s="246"/>
      <c r="B92" t="s">
        <v>84</v>
      </c>
      <c r="C92" s="242" t="s">
        <v>394</v>
      </c>
      <c r="D92" s="242" t="s">
        <v>394</v>
      </c>
      <c r="E92" s="242" t="s">
        <v>394</v>
      </c>
      <c r="F92" s="242" t="s">
        <v>394</v>
      </c>
      <c r="G92" s="242" t="s">
        <v>394</v>
      </c>
      <c r="H92" s="242" t="s">
        <v>394</v>
      </c>
      <c r="I92" s="242" t="s">
        <v>394</v>
      </c>
      <c r="J92" s="242" t="s">
        <v>394</v>
      </c>
      <c r="K92" s="242" t="s">
        <v>394</v>
      </c>
      <c r="L92" s="242" t="s">
        <v>394</v>
      </c>
      <c r="M92" s="242" t="s">
        <v>394</v>
      </c>
      <c r="N92" s="242" t="s">
        <v>394</v>
      </c>
      <c r="O92" s="242" t="s">
        <v>394</v>
      </c>
      <c r="P92" s="242" t="s">
        <v>394</v>
      </c>
      <c r="Q92" s="354"/>
      <c r="R92" s="354"/>
      <c r="S92" s="242" t="s">
        <v>394</v>
      </c>
    </row>
    <row r="93" spans="1:19" x14ac:dyDescent="0.2">
      <c r="A93" s="246"/>
      <c r="B93" t="s">
        <v>842</v>
      </c>
      <c r="C93" s="242" t="s">
        <v>394</v>
      </c>
      <c r="D93" s="242" t="s">
        <v>394</v>
      </c>
      <c r="E93" s="242" t="s">
        <v>394</v>
      </c>
      <c r="F93" s="242" t="s">
        <v>394</v>
      </c>
      <c r="G93" s="242" t="s">
        <v>394</v>
      </c>
      <c r="H93" s="242" t="s">
        <v>394</v>
      </c>
      <c r="I93" s="242" t="s">
        <v>394</v>
      </c>
      <c r="J93" s="242" t="s">
        <v>394</v>
      </c>
      <c r="K93" s="242" t="s">
        <v>394</v>
      </c>
      <c r="L93" s="242" t="s">
        <v>394</v>
      </c>
      <c r="M93" s="242" t="s">
        <v>394</v>
      </c>
      <c r="N93" s="242" t="s">
        <v>394</v>
      </c>
      <c r="O93" s="242" t="s">
        <v>394</v>
      </c>
      <c r="P93" s="242" t="s">
        <v>394</v>
      </c>
      <c r="Q93" s="354"/>
      <c r="R93" s="354"/>
      <c r="S93" s="242" t="s">
        <v>394</v>
      </c>
    </row>
    <row r="94" spans="1:19" x14ac:dyDescent="0.2">
      <c r="A94" s="246"/>
      <c r="B94" t="s">
        <v>843</v>
      </c>
      <c r="C94" s="242" t="s">
        <v>394</v>
      </c>
      <c r="D94" s="242" t="s">
        <v>394</v>
      </c>
      <c r="E94" s="242" t="s">
        <v>394</v>
      </c>
      <c r="F94" s="242" t="s">
        <v>394</v>
      </c>
      <c r="G94" s="242" t="s">
        <v>394</v>
      </c>
      <c r="H94" s="242" t="s">
        <v>394</v>
      </c>
      <c r="I94" s="242" t="s">
        <v>394</v>
      </c>
      <c r="J94" s="242" t="s">
        <v>394</v>
      </c>
      <c r="K94" s="242" t="s">
        <v>394</v>
      </c>
      <c r="L94" s="242" t="s">
        <v>394</v>
      </c>
      <c r="M94" s="242" t="s">
        <v>394</v>
      </c>
      <c r="N94" s="242" t="s">
        <v>394</v>
      </c>
      <c r="O94" s="242" t="s">
        <v>394</v>
      </c>
      <c r="P94" s="242" t="s">
        <v>394</v>
      </c>
      <c r="Q94" s="354"/>
      <c r="R94" s="354"/>
      <c r="S94" s="242" t="s">
        <v>394</v>
      </c>
    </row>
    <row r="95" spans="1:19" x14ac:dyDescent="0.2">
      <c r="A95" s="246"/>
      <c r="B95" t="s">
        <v>844</v>
      </c>
      <c r="C95" s="242" t="s">
        <v>394</v>
      </c>
      <c r="D95" s="242" t="s">
        <v>394</v>
      </c>
      <c r="E95" s="242" t="s">
        <v>394</v>
      </c>
      <c r="F95" s="242" t="s">
        <v>394</v>
      </c>
      <c r="G95" s="242" t="s">
        <v>394</v>
      </c>
      <c r="H95" s="242" t="s">
        <v>394</v>
      </c>
      <c r="I95" s="242" t="s">
        <v>394</v>
      </c>
      <c r="J95" s="242" t="s">
        <v>394</v>
      </c>
      <c r="K95" s="242" t="s">
        <v>394</v>
      </c>
      <c r="L95" s="242" t="s">
        <v>394</v>
      </c>
      <c r="M95" s="242" t="s">
        <v>394</v>
      </c>
      <c r="N95" s="242" t="s">
        <v>394</v>
      </c>
      <c r="O95" s="242" t="s">
        <v>394</v>
      </c>
      <c r="P95" s="242" t="s">
        <v>394</v>
      </c>
      <c r="Q95" s="354"/>
      <c r="R95" s="354"/>
      <c r="S95" s="242" t="s">
        <v>394</v>
      </c>
    </row>
    <row r="96" spans="1:19" x14ac:dyDescent="0.2">
      <c r="A96" s="246"/>
      <c r="B96" t="s">
        <v>845</v>
      </c>
      <c r="C96" s="242" t="s">
        <v>394</v>
      </c>
      <c r="D96" s="242" t="s">
        <v>394</v>
      </c>
      <c r="E96" s="242" t="s">
        <v>394</v>
      </c>
      <c r="F96" s="242" t="s">
        <v>394</v>
      </c>
      <c r="G96" s="242" t="s">
        <v>394</v>
      </c>
      <c r="H96" s="242" t="s">
        <v>394</v>
      </c>
      <c r="I96" s="242" t="s">
        <v>394</v>
      </c>
      <c r="J96" s="242" t="s">
        <v>394</v>
      </c>
      <c r="K96" s="242" t="s">
        <v>394</v>
      </c>
      <c r="L96" s="242" t="s">
        <v>394</v>
      </c>
      <c r="M96" s="242" t="s">
        <v>394</v>
      </c>
      <c r="N96" s="242" t="s">
        <v>394</v>
      </c>
      <c r="O96" s="242" t="s">
        <v>394</v>
      </c>
      <c r="P96" s="242" t="s">
        <v>394</v>
      </c>
      <c r="Q96" s="354"/>
      <c r="R96" s="354"/>
      <c r="S96" s="242" t="s">
        <v>394</v>
      </c>
    </row>
    <row r="97" spans="1:19" x14ac:dyDescent="0.2">
      <c r="A97" s="246"/>
      <c r="B97" s="278" t="s">
        <v>906</v>
      </c>
      <c r="C97" s="242"/>
      <c r="D97" s="242"/>
      <c r="E97" s="242"/>
      <c r="F97" s="242"/>
      <c r="G97" s="242"/>
      <c r="H97" s="242"/>
      <c r="I97" s="242"/>
      <c r="J97" s="242" t="s">
        <v>394</v>
      </c>
      <c r="K97" s="242"/>
      <c r="L97" s="242" t="s">
        <v>394</v>
      </c>
      <c r="M97" s="242" t="s">
        <v>394</v>
      </c>
      <c r="N97" s="242" t="s">
        <v>394</v>
      </c>
      <c r="O97" s="242" t="s">
        <v>394</v>
      </c>
      <c r="P97" s="242" t="s">
        <v>394</v>
      </c>
      <c r="Q97" s="354"/>
      <c r="R97" s="354"/>
      <c r="S97" s="242" t="s">
        <v>394</v>
      </c>
    </row>
    <row r="98" spans="1:19" x14ac:dyDescent="0.2">
      <c r="A98" s="246"/>
      <c r="B98" t="s">
        <v>892</v>
      </c>
      <c r="C98" s="242"/>
      <c r="D98" s="242" t="s">
        <v>394</v>
      </c>
      <c r="E98" s="242" t="s">
        <v>394</v>
      </c>
      <c r="F98" s="242" t="s">
        <v>394</v>
      </c>
      <c r="G98" s="242" t="s">
        <v>394</v>
      </c>
      <c r="H98" s="242" t="s">
        <v>394</v>
      </c>
      <c r="I98" s="242"/>
      <c r="J98" s="242"/>
      <c r="K98" s="242"/>
      <c r="L98" s="242"/>
      <c r="M98" s="242"/>
      <c r="N98" s="242"/>
      <c r="O98" s="242"/>
      <c r="P98" s="242"/>
      <c r="Q98" s="354"/>
      <c r="R98" s="354"/>
      <c r="S98" s="242"/>
    </row>
    <row r="99" spans="1:19" x14ac:dyDescent="0.2">
      <c r="A99" s="246"/>
      <c r="B99" t="s">
        <v>846</v>
      </c>
      <c r="C99" s="242" t="s">
        <v>394</v>
      </c>
      <c r="D99" s="242" t="s">
        <v>394</v>
      </c>
      <c r="E99" s="242" t="s">
        <v>394</v>
      </c>
      <c r="F99" s="242" t="s">
        <v>394</v>
      </c>
      <c r="G99" s="242" t="s">
        <v>394</v>
      </c>
      <c r="H99" s="242" t="s">
        <v>394</v>
      </c>
      <c r="I99" s="242" t="s">
        <v>394</v>
      </c>
      <c r="J99" s="242" t="s">
        <v>394</v>
      </c>
      <c r="K99" s="242" t="s">
        <v>394</v>
      </c>
      <c r="L99" s="242" t="s">
        <v>394</v>
      </c>
      <c r="M99" s="242" t="s">
        <v>394</v>
      </c>
      <c r="N99" s="242" t="s">
        <v>394</v>
      </c>
      <c r="O99" s="242" t="s">
        <v>394</v>
      </c>
      <c r="P99" s="242" t="s">
        <v>394</v>
      </c>
      <c r="Q99" s="354"/>
      <c r="R99" s="354"/>
      <c r="S99" s="242" t="s">
        <v>394</v>
      </c>
    </row>
    <row r="100" spans="1:19" x14ac:dyDescent="0.2">
      <c r="A100" s="246"/>
      <c r="B100" t="s">
        <v>765</v>
      </c>
      <c r="C100" s="242" t="s">
        <v>394</v>
      </c>
      <c r="D100" s="242" t="s">
        <v>394</v>
      </c>
      <c r="E100" s="242" t="s">
        <v>394</v>
      </c>
      <c r="F100" s="242" t="s">
        <v>394</v>
      </c>
      <c r="G100" s="242" t="s">
        <v>394</v>
      </c>
      <c r="H100" s="242" t="s">
        <v>394</v>
      </c>
      <c r="I100" s="242" t="s">
        <v>394</v>
      </c>
      <c r="J100" s="242" t="s">
        <v>394</v>
      </c>
      <c r="K100" s="242" t="s">
        <v>394</v>
      </c>
      <c r="L100" s="242" t="s">
        <v>394</v>
      </c>
      <c r="M100" s="242" t="s">
        <v>394</v>
      </c>
      <c r="N100" s="242" t="s">
        <v>394</v>
      </c>
      <c r="O100" s="242" t="s">
        <v>394</v>
      </c>
      <c r="P100" s="242" t="s">
        <v>394</v>
      </c>
      <c r="Q100" s="354"/>
      <c r="R100" s="354"/>
      <c r="S100" s="242" t="s">
        <v>394</v>
      </c>
    </row>
    <row r="101" spans="1:19" x14ac:dyDescent="0.2">
      <c r="A101" s="246"/>
      <c r="B101" t="s">
        <v>896</v>
      </c>
      <c r="C101" s="242"/>
      <c r="D101" s="242"/>
      <c r="E101" s="242" t="s">
        <v>394</v>
      </c>
      <c r="F101" s="242"/>
      <c r="G101" s="242" t="s">
        <v>394</v>
      </c>
      <c r="H101" s="242"/>
      <c r="I101" s="242"/>
      <c r="J101" s="242"/>
      <c r="K101" s="242" t="s">
        <v>394</v>
      </c>
      <c r="L101" s="242" t="s">
        <v>394</v>
      </c>
      <c r="M101" s="242" t="s">
        <v>394</v>
      </c>
      <c r="N101" s="242" t="s">
        <v>394</v>
      </c>
      <c r="O101" s="242" t="s">
        <v>394</v>
      </c>
      <c r="P101" s="242" t="s">
        <v>394</v>
      </c>
      <c r="Q101" s="354"/>
      <c r="R101" s="354"/>
      <c r="S101" s="242" t="s">
        <v>394</v>
      </c>
    </row>
    <row r="102" spans="1:19" x14ac:dyDescent="0.2">
      <c r="A102" s="246"/>
      <c r="B102" s="278" t="s">
        <v>897</v>
      </c>
      <c r="C102" s="242"/>
      <c r="D102" s="242"/>
      <c r="E102" s="242" t="s">
        <v>394</v>
      </c>
      <c r="F102" s="242"/>
      <c r="G102" s="242" t="s">
        <v>394</v>
      </c>
      <c r="H102" s="242"/>
      <c r="I102" s="242"/>
      <c r="J102" s="242"/>
      <c r="K102" s="242"/>
      <c r="L102" s="242"/>
      <c r="M102" s="242"/>
      <c r="N102" s="242"/>
      <c r="O102" s="242"/>
      <c r="P102" s="242"/>
      <c r="Q102" s="354"/>
      <c r="R102" s="354"/>
      <c r="S102" s="242"/>
    </row>
    <row r="103" spans="1:19" x14ac:dyDescent="0.2">
      <c r="A103" s="246"/>
      <c r="B103" s="278" t="s">
        <v>901</v>
      </c>
      <c r="C103" s="242"/>
      <c r="D103" s="242"/>
      <c r="E103" s="242"/>
      <c r="F103" s="242" t="s">
        <v>394</v>
      </c>
      <c r="G103" s="242"/>
      <c r="H103" s="242" t="s">
        <v>394</v>
      </c>
      <c r="I103" s="242"/>
      <c r="J103" s="242"/>
      <c r="K103" s="242"/>
      <c r="L103" s="242" t="s">
        <v>394</v>
      </c>
      <c r="M103" s="242" t="s">
        <v>394</v>
      </c>
      <c r="N103" s="242" t="s">
        <v>394</v>
      </c>
      <c r="O103" s="242" t="s">
        <v>394</v>
      </c>
      <c r="P103" s="242" t="s">
        <v>394</v>
      </c>
      <c r="Q103" s="354"/>
      <c r="R103" s="354"/>
      <c r="S103" s="242" t="s">
        <v>394</v>
      </c>
    </row>
    <row r="104" spans="1:19" x14ac:dyDescent="0.2">
      <c r="A104" s="246"/>
      <c r="B104" t="s">
        <v>893</v>
      </c>
      <c r="C104" s="242"/>
      <c r="D104" s="242" t="s">
        <v>394</v>
      </c>
      <c r="E104" s="242" t="s">
        <v>394</v>
      </c>
      <c r="F104" s="242"/>
      <c r="G104" s="242" t="s">
        <v>394</v>
      </c>
      <c r="H104" s="242"/>
      <c r="I104" s="242"/>
      <c r="J104" s="242" t="s">
        <v>394</v>
      </c>
      <c r="K104" s="242"/>
      <c r="L104" s="242"/>
      <c r="M104" s="242"/>
      <c r="N104" s="242"/>
      <c r="O104" s="242"/>
      <c r="P104" s="242"/>
      <c r="Q104" s="354"/>
      <c r="R104" s="354"/>
      <c r="S104" s="242"/>
    </row>
    <row r="105" spans="1:19" x14ac:dyDescent="0.2">
      <c r="A105" s="246"/>
      <c r="B105" t="s">
        <v>771</v>
      </c>
      <c r="C105" s="242" t="s">
        <v>394</v>
      </c>
      <c r="D105" s="242" t="s">
        <v>394</v>
      </c>
      <c r="E105" s="242" t="s">
        <v>394</v>
      </c>
      <c r="F105" s="242" t="s">
        <v>394</v>
      </c>
      <c r="G105" s="242" t="s">
        <v>394</v>
      </c>
      <c r="H105" s="242" t="s">
        <v>394</v>
      </c>
      <c r="I105" s="242" t="s">
        <v>394</v>
      </c>
      <c r="J105" s="242" t="s">
        <v>394</v>
      </c>
      <c r="K105" s="242" t="s">
        <v>394</v>
      </c>
      <c r="L105" s="242" t="s">
        <v>394</v>
      </c>
      <c r="M105" s="242" t="s">
        <v>394</v>
      </c>
      <c r="N105" s="242" t="s">
        <v>394</v>
      </c>
      <c r="O105" s="242" t="s">
        <v>394</v>
      </c>
      <c r="P105" s="242" t="s">
        <v>394</v>
      </c>
      <c r="Q105" s="354"/>
      <c r="R105" s="354"/>
      <c r="S105" s="242" t="s">
        <v>394</v>
      </c>
    </row>
    <row r="106" spans="1:19" x14ac:dyDescent="0.2">
      <c r="A106" s="246"/>
      <c r="B106" t="s">
        <v>847</v>
      </c>
      <c r="C106" s="242" t="s">
        <v>394</v>
      </c>
      <c r="D106" s="242" t="s">
        <v>394</v>
      </c>
      <c r="E106" s="242" t="s">
        <v>394</v>
      </c>
      <c r="F106" s="242" t="s">
        <v>394</v>
      </c>
      <c r="G106" s="242" t="s">
        <v>394</v>
      </c>
      <c r="H106" s="242" t="s">
        <v>394</v>
      </c>
      <c r="I106" s="242" t="s">
        <v>394</v>
      </c>
      <c r="J106" s="242" t="s">
        <v>394</v>
      </c>
      <c r="K106" s="242" t="s">
        <v>394</v>
      </c>
      <c r="L106" s="242" t="s">
        <v>394</v>
      </c>
      <c r="M106" s="242" t="s">
        <v>394</v>
      </c>
      <c r="N106" s="242" t="s">
        <v>394</v>
      </c>
      <c r="O106" s="242" t="s">
        <v>394</v>
      </c>
      <c r="P106" s="242" t="s">
        <v>394</v>
      </c>
      <c r="Q106" s="354"/>
      <c r="R106" s="354"/>
      <c r="S106" s="242" t="s">
        <v>394</v>
      </c>
    </row>
    <row r="107" spans="1:19" x14ac:dyDescent="0.2">
      <c r="A107" s="246"/>
      <c r="B107" t="s">
        <v>848</v>
      </c>
      <c r="C107" s="242" t="s">
        <v>394</v>
      </c>
      <c r="D107" s="242" t="s">
        <v>394</v>
      </c>
      <c r="E107" s="242" t="s">
        <v>394</v>
      </c>
      <c r="F107" s="242" t="s">
        <v>394</v>
      </c>
      <c r="G107" s="242" t="s">
        <v>394</v>
      </c>
      <c r="H107" s="242" t="s">
        <v>394</v>
      </c>
      <c r="I107" s="242" t="s">
        <v>394</v>
      </c>
      <c r="J107" s="242" t="s">
        <v>394</v>
      </c>
      <c r="K107" s="242" t="s">
        <v>394</v>
      </c>
      <c r="L107" s="242" t="s">
        <v>394</v>
      </c>
      <c r="M107" s="242" t="s">
        <v>394</v>
      </c>
      <c r="N107" s="242" t="s">
        <v>394</v>
      </c>
      <c r="O107" s="242" t="s">
        <v>394</v>
      </c>
      <c r="P107" s="242" t="s">
        <v>394</v>
      </c>
      <c r="Q107" s="354"/>
      <c r="R107" s="354"/>
      <c r="S107" s="242" t="s">
        <v>394</v>
      </c>
    </row>
    <row r="108" spans="1:19" x14ac:dyDescent="0.2">
      <c r="A108" s="246"/>
      <c r="B108" t="s">
        <v>849</v>
      </c>
      <c r="C108" s="242" t="s">
        <v>394</v>
      </c>
      <c r="D108" s="242" t="s">
        <v>394</v>
      </c>
      <c r="E108" s="242" t="s">
        <v>394</v>
      </c>
      <c r="F108" s="242" t="s">
        <v>394</v>
      </c>
      <c r="G108" s="242" t="s">
        <v>394</v>
      </c>
      <c r="H108" s="242" t="s">
        <v>394</v>
      </c>
      <c r="I108" s="242" t="s">
        <v>394</v>
      </c>
      <c r="J108" s="242" t="s">
        <v>394</v>
      </c>
      <c r="K108" s="242" t="s">
        <v>394</v>
      </c>
      <c r="L108" s="242" t="s">
        <v>394</v>
      </c>
      <c r="M108" s="242" t="s">
        <v>394</v>
      </c>
      <c r="N108" s="242" t="s">
        <v>394</v>
      </c>
      <c r="O108" s="242" t="s">
        <v>394</v>
      </c>
      <c r="P108" s="242" t="s">
        <v>394</v>
      </c>
      <c r="Q108" s="354"/>
      <c r="R108" s="354"/>
      <c r="S108" s="242" t="s">
        <v>394</v>
      </c>
    </row>
    <row r="109" spans="1:19" x14ac:dyDescent="0.2">
      <c r="A109" s="297" t="s">
        <v>162</v>
      </c>
      <c r="B109" s="297"/>
      <c r="C109" s="297"/>
      <c r="D109" s="297"/>
      <c r="E109" s="297"/>
      <c r="F109" s="297"/>
      <c r="G109" s="297"/>
      <c r="H109" s="297"/>
      <c r="I109" s="297"/>
      <c r="J109" s="297"/>
      <c r="K109" s="297"/>
      <c r="L109" s="297"/>
      <c r="M109" s="297"/>
      <c r="N109" s="297"/>
      <c r="O109" s="297"/>
      <c r="P109" s="297"/>
      <c r="Q109" s="297"/>
      <c r="R109" s="297"/>
      <c r="S109" s="297"/>
    </row>
    <row r="110" spans="1:19" x14ac:dyDescent="0.2">
      <c r="A110" s="280"/>
      <c r="B110" t="s">
        <v>585</v>
      </c>
      <c r="C110" s="242" t="s">
        <v>394</v>
      </c>
      <c r="D110" s="242" t="s">
        <v>394</v>
      </c>
      <c r="E110" s="242" t="s">
        <v>394</v>
      </c>
      <c r="F110" s="242" t="s">
        <v>394</v>
      </c>
      <c r="G110" s="242" t="s">
        <v>394</v>
      </c>
      <c r="H110" s="242" t="s">
        <v>394</v>
      </c>
      <c r="I110" s="242" t="s">
        <v>394</v>
      </c>
      <c r="J110" s="242" t="s">
        <v>394</v>
      </c>
      <c r="K110" s="242" t="s">
        <v>394</v>
      </c>
      <c r="L110" s="242" t="s">
        <v>394</v>
      </c>
      <c r="M110" s="242" t="s">
        <v>394</v>
      </c>
      <c r="N110" s="242" t="s">
        <v>394</v>
      </c>
      <c r="O110" s="242" t="s">
        <v>394</v>
      </c>
      <c r="P110" s="242" t="s">
        <v>394</v>
      </c>
      <c r="Q110" s="354"/>
      <c r="R110" s="354"/>
      <c r="S110" s="242" t="s">
        <v>394</v>
      </c>
    </row>
    <row r="111" spans="1:19" x14ac:dyDescent="0.2">
      <c r="A111" s="249"/>
      <c r="B111" t="s">
        <v>586</v>
      </c>
      <c r="C111" s="242" t="s">
        <v>394</v>
      </c>
      <c r="D111" s="242" t="s">
        <v>394</v>
      </c>
      <c r="E111" s="242" t="s">
        <v>394</v>
      </c>
      <c r="F111" s="242" t="s">
        <v>394</v>
      </c>
      <c r="G111" s="242" t="s">
        <v>394</v>
      </c>
      <c r="H111" s="242" t="s">
        <v>394</v>
      </c>
      <c r="I111" s="242" t="s">
        <v>394</v>
      </c>
      <c r="J111" s="242" t="s">
        <v>394</v>
      </c>
      <c r="K111" s="242" t="s">
        <v>394</v>
      </c>
      <c r="L111" s="242" t="s">
        <v>394</v>
      </c>
      <c r="M111" s="242" t="s">
        <v>394</v>
      </c>
      <c r="N111" s="242" t="s">
        <v>394</v>
      </c>
      <c r="O111" s="242" t="s">
        <v>394</v>
      </c>
      <c r="P111" s="242" t="s">
        <v>394</v>
      </c>
      <c r="Q111" s="354"/>
      <c r="R111" s="354"/>
      <c r="S111" s="242" t="s">
        <v>394</v>
      </c>
    </row>
    <row r="112" spans="1:19" x14ac:dyDescent="0.2">
      <c r="A112" s="249"/>
      <c r="B112" t="s">
        <v>587</v>
      </c>
      <c r="C112" s="242" t="s">
        <v>394</v>
      </c>
      <c r="D112" s="242" t="s">
        <v>394</v>
      </c>
      <c r="E112" s="242" t="s">
        <v>394</v>
      </c>
      <c r="F112" s="242" t="s">
        <v>394</v>
      </c>
      <c r="G112" s="242" t="s">
        <v>394</v>
      </c>
      <c r="H112" s="242" t="s">
        <v>394</v>
      </c>
      <c r="I112" s="242" t="s">
        <v>394</v>
      </c>
      <c r="J112" s="242" t="s">
        <v>394</v>
      </c>
      <c r="K112" s="242" t="s">
        <v>394</v>
      </c>
      <c r="L112" s="242" t="s">
        <v>394</v>
      </c>
      <c r="M112" s="242" t="s">
        <v>394</v>
      </c>
      <c r="N112" s="242" t="s">
        <v>394</v>
      </c>
      <c r="O112" s="242" t="s">
        <v>394</v>
      </c>
      <c r="P112" s="242" t="s">
        <v>394</v>
      </c>
      <c r="Q112" s="354"/>
      <c r="R112" s="354"/>
      <c r="S112" s="242" t="s">
        <v>394</v>
      </c>
    </row>
    <row r="113" spans="1:19" x14ac:dyDescent="0.2">
      <c r="A113" s="249"/>
      <c r="B113" t="s">
        <v>588</v>
      </c>
      <c r="C113" s="242" t="s">
        <v>394</v>
      </c>
      <c r="D113" s="242" t="s">
        <v>394</v>
      </c>
      <c r="E113" s="242" t="s">
        <v>394</v>
      </c>
      <c r="F113" s="242" t="s">
        <v>394</v>
      </c>
      <c r="G113" s="242" t="s">
        <v>394</v>
      </c>
      <c r="H113" s="242" t="s">
        <v>394</v>
      </c>
      <c r="I113" s="242" t="s">
        <v>394</v>
      </c>
      <c r="J113" s="242" t="s">
        <v>394</v>
      </c>
      <c r="K113" s="242" t="s">
        <v>394</v>
      </c>
      <c r="L113" s="242" t="s">
        <v>394</v>
      </c>
      <c r="M113" s="242" t="s">
        <v>394</v>
      </c>
      <c r="N113" s="242" t="s">
        <v>394</v>
      </c>
      <c r="O113" s="242" t="s">
        <v>394</v>
      </c>
      <c r="P113" s="242" t="s">
        <v>394</v>
      </c>
      <c r="Q113" s="354"/>
      <c r="R113" s="354"/>
      <c r="S113" s="242" t="s">
        <v>394</v>
      </c>
    </row>
    <row r="114" spans="1:19" x14ac:dyDescent="0.2">
      <c r="A114" s="249"/>
      <c r="B114" t="s">
        <v>589</v>
      </c>
      <c r="C114" s="242" t="s">
        <v>394</v>
      </c>
      <c r="D114" s="242" t="s">
        <v>394</v>
      </c>
      <c r="E114" s="242" t="s">
        <v>394</v>
      </c>
      <c r="F114" s="242" t="s">
        <v>394</v>
      </c>
      <c r="G114" s="242" t="s">
        <v>394</v>
      </c>
      <c r="H114" s="242" t="s">
        <v>394</v>
      </c>
      <c r="I114" s="242" t="s">
        <v>394</v>
      </c>
      <c r="J114" s="242" t="s">
        <v>394</v>
      </c>
      <c r="K114" s="242" t="s">
        <v>394</v>
      </c>
      <c r="L114" s="242" t="s">
        <v>394</v>
      </c>
      <c r="M114" s="242" t="s">
        <v>394</v>
      </c>
      <c r="N114" s="242" t="s">
        <v>394</v>
      </c>
      <c r="O114" s="242" t="s">
        <v>394</v>
      </c>
      <c r="P114" s="242" t="s">
        <v>394</v>
      </c>
      <c r="Q114" s="354"/>
      <c r="R114" s="354"/>
      <c r="S114" s="242" t="s">
        <v>394</v>
      </c>
    </row>
    <row r="115" spans="1:19" x14ac:dyDescent="0.2">
      <c r="A115" s="249"/>
      <c r="B115" t="s">
        <v>850</v>
      </c>
      <c r="C115" s="242" t="s">
        <v>394</v>
      </c>
      <c r="D115" s="242" t="s">
        <v>394</v>
      </c>
      <c r="E115" s="242" t="s">
        <v>394</v>
      </c>
      <c r="F115" s="242" t="s">
        <v>394</v>
      </c>
      <c r="G115" s="242" t="s">
        <v>394</v>
      </c>
      <c r="H115" s="242" t="s">
        <v>394</v>
      </c>
      <c r="I115" s="242" t="s">
        <v>394</v>
      </c>
      <c r="J115" s="242" t="s">
        <v>394</v>
      </c>
      <c r="K115" s="242" t="s">
        <v>394</v>
      </c>
      <c r="L115" s="242" t="s">
        <v>394</v>
      </c>
      <c r="M115" s="242" t="s">
        <v>394</v>
      </c>
      <c r="N115" s="242" t="s">
        <v>394</v>
      </c>
      <c r="O115" s="242" t="s">
        <v>394</v>
      </c>
      <c r="P115" s="242" t="s">
        <v>394</v>
      </c>
      <c r="Q115" s="354"/>
      <c r="R115" s="354"/>
      <c r="S115" s="242" t="s">
        <v>394</v>
      </c>
    </row>
    <row r="116" spans="1:19" x14ac:dyDescent="0.2">
      <c r="A116" s="249"/>
      <c r="B116" t="s">
        <v>773</v>
      </c>
      <c r="C116" s="242" t="s">
        <v>394</v>
      </c>
      <c r="D116" s="242" t="s">
        <v>394</v>
      </c>
      <c r="E116" s="242" t="s">
        <v>394</v>
      </c>
      <c r="F116" s="242" t="s">
        <v>394</v>
      </c>
      <c r="G116" s="242" t="s">
        <v>394</v>
      </c>
      <c r="H116" s="242" t="s">
        <v>394</v>
      </c>
      <c r="I116" s="242" t="s">
        <v>394</v>
      </c>
      <c r="J116" s="242" t="s">
        <v>394</v>
      </c>
      <c r="K116" s="242" t="s">
        <v>394</v>
      </c>
      <c r="L116" s="242" t="s">
        <v>394</v>
      </c>
      <c r="M116" s="242" t="s">
        <v>394</v>
      </c>
      <c r="N116" s="242" t="s">
        <v>394</v>
      </c>
      <c r="O116" s="242" t="s">
        <v>394</v>
      </c>
      <c r="P116" s="242" t="s">
        <v>394</v>
      </c>
      <c r="Q116" s="354"/>
      <c r="R116" s="354"/>
      <c r="S116" s="242" t="s">
        <v>394</v>
      </c>
    </row>
    <row r="117" spans="1:19" x14ac:dyDescent="0.2">
      <c r="A117" s="249"/>
      <c r="B117" t="s">
        <v>774</v>
      </c>
      <c r="C117" s="242" t="s">
        <v>394</v>
      </c>
      <c r="D117" s="242" t="s">
        <v>394</v>
      </c>
      <c r="E117" s="242" t="s">
        <v>394</v>
      </c>
      <c r="F117" s="242" t="s">
        <v>394</v>
      </c>
      <c r="G117" s="242" t="s">
        <v>394</v>
      </c>
      <c r="H117" s="242" t="s">
        <v>394</v>
      </c>
      <c r="I117" s="242" t="s">
        <v>394</v>
      </c>
      <c r="J117" s="242" t="s">
        <v>394</v>
      </c>
      <c r="K117" s="242" t="s">
        <v>394</v>
      </c>
      <c r="L117" s="242" t="s">
        <v>394</v>
      </c>
      <c r="M117" s="242" t="s">
        <v>394</v>
      </c>
      <c r="N117" s="242" t="s">
        <v>394</v>
      </c>
      <c r="O117" s="242" t="s">
        <v>394</v>
      </c>
      <c r="P117" s="242" t="s">
        <v>394</v>
      </c>
      <c r="Q117" s="354"/>
      <c r="R117" s="354"/>
      <c r="S117" s="242" t="s">
        <v>394</v>
      </c>
    </row>
    <row r="118" spans="1:19" x14ac:dyDescent="0.2">
      <c r="A118" s="249"/>
      <c r="B118" t="s">
        <v>775</v>
      </c>
      <c r="C118" s="242" t="s">
        <v>394</v>
      </c>
      <c r="D118" s="242" t="s">
        <v>394</v>
      </c>
      <c r="E118" s="242" t="s">
        <v>394</v>
      </c>
      <c r="F118" s="242" t="s">
        <v>394</v>
      </c>
      <c r="G118" s="242" t="s">
        <v>394</v>
      </c>
      <c r="H118" s="242" t="s">
        <v>394</v>
      </c>
      <c r="I118" s="242" t="s">
        <v>394</v>
      </c>
      <c r="J118" s="242" t="s">
        <v>394</v>
      </c>
      <c r="K118" s="242" t="s">
        <v>394</v>
      </c>
      <c r="L118" s="242" t="s">
        <v>394</v>
      </c>
      <c r="M118" s="242" t="s">
        <v>394</v>
      </c>
      <c r="N118" s="242" t="s">
        <v>394</v>
      </c>
      <c r="O118" s="242" t="s">
        <v>394</v>
      </c>
      <c r="P118" s="242" t="s">
        <v>394</v>
      </c>
      <c r="Q118" s="354"/>
      <c r="R118" s="354"/>
      <c r="S118" s="242" t="s">
        <v>394</v>
      </c>
    </row>
    <row r="119" spans="1:19" x14ac:dyDescent="0.2">
      <c r="A119" s="249"/>
      <c r="B119" t="s">
        <v>851</v>
      </c>
      <c r="C119" s="242" t="s">
        <v>394</v>
      </c>
      <c r="D119" s="242" t="s">
        <v>394</v>
      </c>
      <c r="E119" s="242" t="s">
        <v>394</v>
      </c>
      <c r="F119" s="242" t="s">
        <v>394</v>
      </c>
      <c r="G119" s="242" t="s">
        <v>394</v>
      </c>
      <c r="H119" s="242" t="s">
        <v>394</v>
      </c>
      <c r="I119" s="242" t="s">
        <v>394</v>
      </c>
      <c r="J119" s="242" t="s">
        <v>394</v>
      </c>
      <c r="K119" s="242" t="s">
        <v>394</v>
      </c>
      <c r="L119" s="242" t="s">
        <v>394</v>
      </c>
      <c r="M119" s="242" t="s">
        <v>394</v>
      </c>
      <c r="N119" s="242" t="s">
        <v>394</v>
      </c>
      <c r="O119" s="242" t="s">
        <v>394</v>
      </c>
      <c r="P119" s="242" t="s">
        <v>394</v>
      </c>
      <c r="Q119" s="354"/>
      <c r="R119" s="354"/>
      <c r="S119" s="242" t="s">
        <v>394</v>
      </c>
    </row>
    <row r="120" spans="1:19" x14ac:dyDescent="0.2">
      <c r="A120" s="249"/>
      <c r="B120" t="s">
        <v>593</v>
      </c>
      <c r="C120" s="242" t="s">
        <v>394</v>
      </c>
      <c r="D120" s="242" t="s">
        <v>394</v>
      </c>
      <c r="E120" s="242" t="s">
        <v>394</v>
      </c>
      <c r="F120" s="242" t="s">
        <v>394</v>
      </c>
      <c r="G120" s="242" t="s">
        <v>394</v>
      </c>
      <c r="H120" s="242" t="s">
        <v>394</v>
      </c>
      <c r="I120" s="242" t="s">
        <v>394</v>
      </c>
      <c r="J120" s="242" t="s">
        <v>394</v>
      </c>
      <c r="K120" s="242" t="s">
        <v>394</v>
      </c>
      <c r="L120" s="242" t="s">
        <v>394</v>
      </c>
      <c r="M120" s="242" t="s">
        <v>394</v>
      </c>
      <c r="N120" s="242" t="s">
        <v>394</v>
      </c>
      <c r="O120" s="242" t="s">
        <v>394</v>
      </c>
      <c r="P120" s="242" t="s">
        <v>394</v>
      </c>
      <c r="Q120" s="354"/>
      <c r="R120" s="354"/>
      <c r="S120" s="242" t="s">
        <v>394</v>
      </c>
    </row>
    <row r="121" spans="1:19" x14ac:dyDescent="0.2">
      <c r="A121" s="249"/>
      <c r="B121" t="s">
        <v>852</v>
      </c>
      <c r="C121" s="242" t="s">
        <v>394</v>
      </c>
      <c r="D121" s="242" t="s">
        <v>394</v>
      </c>
      <c r="E121" s="242" t="s">
        <v>394</v>
      </c>
      <c r="F121" s="242" t="s">
        <v>394</v>
      </c>
      <c r="G121" s="242" t="s">
        <v>394</v>
      </c>
      <c r="H121" s="242" t="s">
        <v>394</v>
      </c>
      <c r="I121" s="242" t="s">
        <v>394</v>
      </c>
      <c r="J121" s="242" t="s">
        <v>394</v>
      </c>
      <c r="K121" s="242" t="s">
        <v>394</v>
      </c>
      <c r="L121" s="242" t="s">
        <v>394</v>
      </c>
      <c r="M121" s="242" t="s">
        <v>394</v>
      </c>
      <c r="N121" s="242" t="s">
        <v>394</v>
      </c>
      <c r="O121" s="242" t="s">
        <v>394</v>
      </c>
      <c r="P121" s="242" t="s">
        <v>394</v>
      </c>
      <c r="Q121" s="354"/>
      <c r="R121" s="354"/>
      <c r="S121" s="242" t="s">
        <v>394</v>
      </c>
    </row>
    <row r="122" spans="1:19" x14ac:dyDescent="0.2">
      <c r="A122" s="249"/>
      <c r="B122" t="s">
        <v>595</v>
      </c>
      <c r="C122" s="242" t="s">
        <v>394</v>
      </c>
      <c r="D122" s="242" t="s">
        <v>394</v>
      </c>
      <c r="E122" s="242" t="s">
        <v>394</v>
      </c>
      <c r="F122" s="242" t="s">
        <v>394</v>
      </c>
      <c r="G122" s="242" t="s">
        <v>394</v>
      </c>
      <c r="H122" s="242" t="s">
        <v>394</v>
      </c>
      <c r="I122" s="242" t="s">
        <v>394</v>
      </c>
      <c r="J122" s="242" t="s">
        <v>394</v>
      </c>
      <c r="K122" s="242" t="s">
        <v>394</v>
      </c>
      <c r="L122" s="242" t="s">
        <v>394</v>
      </c>
      <c r="M122" s="242" t="s">
        <v>394</v>
      </c>
      <c r="N122" s="242" t="s">
        <v>394</v>
      </c>
      <c r="O122" s="242" t="s">
        <v>394</v>
      </c>
      <c r="P122" s="242" t="s">
        <v>394</v>
      </c>
      <c r="Q122" s="354"/>
      <c r="R122" s="354"/>
      <c r="S122" s="242" t="s">
        <v>394</v>
      </c>
    </row>
    <row r="123" spans="1:19" x14ac:dyDescent="0.2">
      <c r="A123" s="249"/>
      <c r="B123" t="s">
        <v>596</v>
      </c>
      <c r="C123" s="242" t="s">
        <v>394</v>
      </c>
      <c r="D123" s="242" t="s">
        <v>394</v>
      </c>
      <c r="E123" s="242" t="s">
        <v>394</v>
      </c>
      <c r="F123" s="242" t="s">
        <v>394</v>
      </c>
      <c r="G123" s="242" t="s">
        <v>394</v>
      </c>
      <c r="H123" s="242" t="s">
        <v>394</v>
      </c>
      <c r="I123" s="242" t="s">
        <v>394</v>
      </c>
      <c r="J123" s="242" t="s">
        <v>394</v>
      </c>
      <c r="K123" s="242" t="s">
        <v>394</v>
      </c>
      <c r="L123" s="242" t="s">
        <v>394</v>
      </c>
      <c r="M123" s="242" t="s">
        <v>394</v>
      </c>
      <c r="N123" s="242" t="s">
        <v>394</v>
      </c>
      <c r="O123" s="242" t="s">
        <v>394</v>
      </c>
      <c r="P123" s="242" t="s">
        <v>394</v>
      </c>
      <c r="Q123" s="354"/>
      <c r="R123" s="354"/>
      <c r="S123" s="242" t="s">
        <v>394</v>
      </c>
    </row>
    <row r="124" spans="1:19" x14ac:dyDescent="0.2">
      <c r="A124" s="249"/>
      <c r="B124" t="s">
        <v>597</v>
      </c>
      <c r="C124" s="242" t="s">
        <v>394</v>
      </c>
      <c r="D124" s="242" t="s">
        <v>394</v>
      </c>
      <c r="E124" s="242" t="s">
        <v>394</v>
      </c>
      <c r="F124" s="242" t="s">
        <v>394</v>
      </c>
      <c r="G124" s="242" t="s">
        <v>394</v>
      </c>
      <c r="H124" s="242" t="s">
        <v>394</v>
      </c>
      <c r="I124" s="242" t="s">
        <v>394</v>
      </c>
      <c r="J124" s="242" t="s">
        <v>394</v>
      </c>
      <c r="K124" s="242" t="s">
        <v>394</v>
      </c>
      <c r="L124" s="242" t="s">
        <v>394</v>
      </c>
      <c r="M124" s="242" t="s">
        <v>394</v>
      </c>
      <c r="N124" s="242" t="s">
        <v>394</v>
      </c>
      <c r="O124" s="242" t="s">
        <v>394</v>
      </c>
      <c r="P124" s="242" t="s">
        <v>394</v>
      </c>
      <c r="Q124" s="354"/>
      <c r="R124" s="354"/>
      <c r="S124" s="242" t="s">
        <v>394</v>
      </c>
    </row>
    <row r="125" spans="1:19" x14ac:dyDescent="0.2">
      <c r="A125" s="249"/>
      <c r="B125" t="s">
        <v>777</v>
      </c>
      <c r="C125" s="242" t="s">
        <v>394</v>
      </c>
      <c r="D125" s="242" t="s">
        <v>394</v>
      </c>
      <c r="E125" s="242" t="s">
        <v>394</v>
      </c>
      <c r="F125" s="242" t="s">
        <v>394</v>
      </c>
      <c r="G125" s="242" t="s">
        <v>394</v>
      </c>
      <c r="H125" s="242" t="s">
        <v>394</v>
      </c>
      <c r="I125" s="242" t="s">
        <v>394</v>
      </c>
      <c r="J125" s="242" t="s">
        <v>394</v>
      </c>
      <c r="K125" s="242" t="s">
        <v>394</v>
      </c>
      <c r="L125" s="242" t="s">
        <v>394</v>
      </c>
      <c r="M125" s="242" t="s">
        <v>394</v>
      </c>
      <c r="N125" s="242" t="s">
        <v>394</v>
      </c>
      <c r="O125" s="242" t="s">
        <v>394</v>
      </c>
      <c r="P125" s="242" t="s">
        <v>394</v>
      </c>
      <c r="Q125" s="354"/>
      <c r="R125" s="354"/>
      <c r="S125" s="242" t="s">
        <v>394</v>
      </c>
    </row>
    <row r="126" spans="1:19" x14ac:dyDescent="0.2">
      <c r="A126" s="249"/>
      <c r="B126" t="s">
        <v>778</v>
      </c>
      <c r="C126" s="242" t="s">
        <v>394</v>
      </c>
      <c r="D126" s="242" t="s">
        <v>394</v>
      </c>
      <c r="E126" s="242" t="s">
        <v>394</v>
      </c>
      <c r="F126" s="242" t="s">
        <v>394</v>
      </c>
      <c r="G126" s="242" t="s">
        <v>394</v>
      </c>
      <c r="H126" s="242" t="s">
        <v>394</v>
      </c>
      <c r="I126" s="242" t="s">
        <v>394</v>
      </c>
      <c r="J126" s="242" t="s">
        <v>394</v>
      </c>
      <c r="K126" s="242" t="s">
        <v>394</v>
      </c>
      <c r="L126" s="242" t="s">
        <v>394</v>
      </c>
      <c r="M126" s="242" t="s">
        <v>394</v>
      </c>
      <c r="N126" s="242" t="s">
        <v>394</v>
      </c>
      <c r="O126" s="242" t="s">
        <v>394</v>
      </c>
      <c r="P126" s="242" t="s">
        <v>394</v>
      </c>
      <c r="Q126" s="354"/>
      <c r="R126" s="354"/>
      <c r="S126" s="242" t="s">
        <v>394</v>
      </c>
    </row>
    <row r="127" spans="1:19" x14ac:dyDescent="0.2">
      <c r="A127" s="249"/>
      <c r="B127" t="s">
        <v>598</v>
      </c>
      <c r="C127" s="242" t="s">
        <v>394</v>
      </c>
      <c r="D127" s="242" t="s">
        <v>394</v>
      </c>
      <c r="E127" s="242" t="s">
        <v>394</v>
      </c>
      <c r="F127" s="242" t="s">
        <v>394</v>
      </c>
      <c r="G127" s="242" t="s">
        <v>394</v>
      </c>
      <c r="H127" s="242" t="s">
        <v>394</v>
      </c>
      <c r="I127" s="242" t="s">
        <v>394</v>
      </c>
      <c r="J127" s="242" t="s">
        <v>394</v>
      </c>
      <c r="K127" s="242" t="s">
        <v>394</v>
      </c>
      <c r="L127" s="242" t="s">
        <v>394</v>
      </c>
      <c r="M127" s="242" t="s">
        <v>394</v>
      </c>
      <c r="N127" s="242" t="s">
        <v>394</v>
      </c>
      <c r="O127" s="242" t="s">
        <v>394</v>
      </c>
      <c r="P127" s="242" t="s">
        <v>394</v>
      </c>
      <c r="Q127" s="354"/>
      <c r="R127" s="354"/>
      <c r="S127" s="242" t="s">
        <v>394</v>
      </c>
    </row>
    <row r="128" spans="1:19" x14ac:dyDescent="0.2">
      <c r="A128" s="249"/>
      <c r="B128" t="s">
        <v>779</v>
      </c>
      <c r="C128" s="242" t="s">
        <v>394</v>
      </c>
      <c r="D128" s="242" t="s">
        <v>394</v>
      </c>
      <c r="E128" s="242" t="s">
        <v>394</v>
      </c>
      <c r="F128" s="242" t="s">
        <v>394</v>
      </c>
      <c r="G128" s="242" t="s">
        <v>394</v>
      </c>
      <c r="H128" s="242" t="s">
        <v>394</v>
      </c>
      <c r="I128" s="242" t="s">
        <v>394</v>
      </c>
      <c r="J128" s="242" t="s">
        <v>394</v>
      </c>
      <c r="K128" s="242" t="s">
        <v>394</v>
      </c>
      <c r="L128" s="242" t="s">
        <v>394</v>
      </c>
      <c r="M128" s="242" t="s">
        <v>394</v>
      </c>
      <c r="N128" s="242" t="s">
        <v>394</v>
      </c>
      <c r="O128" s="242" t="s">
        <v>394</v>
      </c>
      <c r="P128" s="242" t="s">
        <v>394</v>
      </c>
      <c r="Q128" s="354"/>
      <c r="R128" s="354"/>
      <c r="S128" s="242" t="s">
        <v>394</v>
      </c>
    </row>
    <row r="129" spans="1:19" x14ac:dyDescent="0.2">
      <c r="A129" s="249"/>
      <c r="B129" t="s">
        <v>780</v>
      </c>
      <c r="C129" s="242" t="s">
        <v>394</v>
      </c>
      <c r="D129" s="242" t="s">
        <v>394</v>
      </c>
      <c r="E129" s="242" t="s">
        <v>394</v>
      </c>
      <c r="F129" s="242" t="s">
        <v>394</v>
      </c>
      <c r="G129" s="242" t="s">
        <v>394</v>
      </c>
      <c r="H129" s="242" t="s">
        <v>394</v>
      </c>
      <c r="I129" s="242" t="s">
        <v>394</v>
      </c>
      <c r="J129" s="242" t="s">
        <v>394</v>
      </c>
      <c r="K129" s="242" t="s">
        <v>394</v>
      </c>
      <c r="L129" s="242" t="s">
        <v>394</v>
      </c>
      <c r="M129" s="242" t="s">
        <v>394</v>
      </c>
      <c r="N129" s="242" t="s">
        <v>394</v>
      </c>
      <c r="O129" s="242" t="s">
        <v>394</v>
      </c>
      <c r="P129" s="242" t="s">
        <v>394</v>
      </c>
      <c r="Q129" s="354"/>
      <c r="R129" s="354"/>
      <c r="S129" s="242" t="s">
        <v>394</v>
      </c>
    </row>
    <row r="130" spans="1:19" x14ac:dyDescent="0.2">
      <c r="A130" s="249"/>
      <c r="B130" t="s">
        <v>781</v>
      </c>
      <c r="C130" s="242" t="s">
        <v>394</v>
      </c>
      <c r="D130" s="242" t="s">
        <v>394</v>
      </c>
      <c r="E130" s="242" t="s">
        <v>394</v>
      </c>
      <c r="F130" s="242" t="s">
        <v>394</v>
      </c>
      <c r="G130" s="242" t="s">
        <v>394</v>
      </c>
      <c r="H130" s="242" t="s">
        <v>394</v>
      </c>
      <c r="I130" s="242" t="s">
        <v>394</v>
      </c>
      <c r="J130" s="242" t="s">
        <v>394</v>
      </c>
      <c r="K130" s="242" t="s">
        <v>394</v>
      </c>
      <c r="L130" s="242" t="s">
        <v>394</v>
      </c>
      <c r="M130" s="242" t="s">
        <v>394</v>
      </c>
      <c r="N130" s="242" t="s">
        <v>394</v>
      </c>
      <c r="O130" s="242" t="s">
        <v>394</v>
      </c>
      <c r="P130" s="242" t="s">
        <v>394</v>
      </c>
      <c r="Q130" s="354"/>
      <c r="R130" s="354"/>
      <c r="S130" s="242" t="s">
        <v>394</v>
      </c>
    </row>
    <row r="131" spans="1:19" x14ac:dyDescent="0.2">
      <c r="A131" s="249"/>
      <c r="B131" t="s">
        <v>599</v>
      </c>
      <c r="C131" s="242" t="s">
        <v>394</v>
      </c>
      <c r="D131" s="242" t="s">
        <v>394</v>
      </c>
      <c r="E131" s="242" t="s">
        <v>394</v>
      </c>
      <c r="F131" s="242" t="s">
        <v>394</v>
      </c>
      <c r="G131" s="242" t="s">
        <v>394</v>
      </c>
      <c r="H131" s="242" t="s">
        <v>394</v>
      </c>
      <c r="I131" s="242" t="s">
        <v>394</v>
      </c>
      <c r="J131" s="242" t="s">
        <v>394</v>
      </c>
      <c r="K131" s="242" t="s">
        <v>394</v>
      </c>
      <c r="L131" s="242" t="s">
        <v>394</v>
      </c>
      <c r="M131" s="242" t="s">
        <v>394</v>
      </c>
      <c r="N131" s="242" t="s">
        <v>394</v>
      </c>
      <c r="O131" s="242" t="s">
        <v>394</v>
      </c>
      <c r="P131" s="242" t="s">
        <v>394</v>
      </c>
      <c r="Q131" s="354"/>
      <c r="R131" s="354"/>
      <c r="S131" s="242" t="s">
        <v>394</v>
      </c>
    </row>
    <row r="132" spans="1:19" x14ac:dyDescent="0.2">
      <c r="A132" s="249"/>
      <c r="B132" t="s">
        <v>853</v>
      </c>
      <c r="C132" s="242" t="s">
        <v>394</v>
      </c>
      <c r="D132" s="242" t="s">
        <v>394</v>
      </c>
      <c r="E132" s="242" t="s">
        <v>394</v>
      </c>
      <c r="F132" s="242" t="s">
        <v>394</v>
      </c>
      <c r="G132" s="242" t="s">
        <v>394</v>
      </c>
      <c r="H132" s="242" t="s">
        <v>394</v>
      </c>
      <c r="I132" s="242" t="s">
        <v>394</v>
      </c>
      <c r="J132" s="242" t="s">
        <v>394</v>
      </c>
      <c r="K132" s="242" t="s">
        <v>394</v>
      </c>
      <c r="L132" s="242" t="s">
        <v>394</v>
      </c>
      <c r="M132" s="242" t="s">
        <v>394</v>
      </c>
      <c r="N132" s="242" t="s">
        <v>394</v>
      </c>
      <c r="O132" s="242" t="s">
        <v>394</v>
      </c>
      <c r="P132" s="242" t="s">
        <v>394</v>
      </c>
      <c r="Q132" s="354"/>
      <c r="R132" s="354"/>
      <c r="S132" s="242" t="s">
        <v>394</v>
      </c>
    </row>
    <row r="133" spans="1:19" x14ac:dyDescent="0.2">
      <c r="A133" s="249"/>
      <c r="B133" t="s">
        <v>854</v>
      </c>
      <c r="C133" s="242" t="s">
        <v>394</v>
      </c>
      <c r="D133" s="242" t="s">
        <v>394</v>
      </c>
      <c r="E133" s="242" t="s">
        <v>394</v>
      </c>
      <c r="F133" s="242" t="s">
        <v>394</v>
      </c>
      <c r="G133" s="242" t="s">
        <v>394</v>
      </c>
      <c r="H133" s="242" t="s">
        <v>394</v>
      </c>
      <c r="I133" s="242" t="s">
        <v>394</v>
      </c>
      <c r="J133" s="242" t="s">
        <v>394</v>
      </c>
      <c r="K133" s="242" t="s">
        <v>394</v>
      </c>
      <c r="L133" s="242" t="s">
        <v>394</v>
      </c>
      <c r="M133" s="242" t="s">
        <v>394</v>
      </c>
      <c r="N133" s="242" t="s">
        <v>394</v>
      </c>
      <c r="O133" s="242" t="s">
        <v>394</v>
      </c>
      <c r="P133" s="242" t="s">
        <v>394</v>
      </c>
      <c r="Q133" s="354"/>
      <c r="R133" s="354"/>
      <c r="S133" s="242" t="s">
        <v>394</v>
      </c>
    </row>
    <row r="134" spans="1:19" x14ac:dyDescent="0.2">
      <c r="A134" s="249"/>
      <c r="B134" t="s">
        <v>855</v>
      </c>
      <c r="C134" s="242" t="s">
        <v>394</v>
      </c>
      <c r="D134" s="242" t="s">
        <v>394</v>
      </c>
      <c r="E134" s="242" t="s">
        <v>394</v>
      </c>
      <c r="F134" s="242" t="s">
        <v>394</v>
      </c>
      <c r="G134" s="242" t="s">
        <v>394</v>
      </c>
      <c r="H134" s="242" t="s">
        <v>394</v>
      </c>
      <c r="I134" s="242" t="s">
        <v>394</v>
      </c>
      <c r="J134" s="242" t="s">
        <v>394</v>
      </c>
      <c r="K134" s="242" t="s">
        <v>394</v>
      </c>
      <c r="L134" s="242" t="s">
        <v>394</v>
      </c>
      <c r="M134" s="242" t="s">
        <v>394</v>
      </c>
      <c r="N134" s="242" t="s">
        <v>394</v>
      </c>
      <c r="O134" s="242" t="s">
        <v>394</v>
      </c>
      <c r="P134" s="242" t="s">
        <v>394</v>
      </c>
      <c r="Q134" s="354"/>
      <c r="R134" s="354"/>
      <c r="S134" s="242" t="s">
        <v>394</v>
      </c>
    </row>
    <row r="135" spans="1:19" x14ac:dyDescent="0.2">
      <c r="A135" s="298" t="s">
        <v>600</v>
      </c>
      <c r="B135" s="298"/>
      <c r="C135" s="298"/>
      <c r="D135" s="298"/>
      <c r="E135" s="298"/>
      <c r="F135" s="298"/>
      <c r="G135" s="298"/>
      <c r="H135" s="298"/>
      <c r="I135" s="298"/>
      <c r="J135" s="298"/>
      <c r="K135" s="298"/>
      <c r="L135" s="298"/>
      <c r="M135" s="298"/>
      <c r="N135" s="298"/>
      <c r="O135" s="298"/>
      <c r="P135" s="298"/>
      <c r="Q135" s="298"/>
      <c r="R135" s="298"/>
      <c r="S135" s="298"/>
    </row>
    <row r="136" spans="1:19" x14ac:dyDescent="0.2">
      <c r="A136" s="280"/>
      <c r="B136" t="s">
        <v>783</v>
      </c>
      <c r="C136" s="242" t="s">
        <v>394</v>
      </c>
      <c r="D136" s="242" t="s">
        <v>394</v>
      </c>
      <c r="E136" s="242" t="s">
        <v>394</v>
      </c>
      <c r="F136" s="242" t="s">
        <v>394</v>
      </c>
      <c r="G136" s="242" t="s">
        <v>394</v>
      </c>
      <c r="H136" s="242" t="s">
        <v>394</v>
      </c>
      <c r="I136" s="242" t="s">
        <v>394</v>
      </c>
      <c r="J136" s="242" t="s">
        <v>394</v>
      </c>
      <c r="K136" s="242" t="s">
        <v>394</v>
      </c>
      <c r="L136" s="242" t="s">
        <v>394</v>
      </c>
      <c r="M136" s="242" t="s">
        <v>394</v>
      </c>
      <c r="N136" s="242" t="s">
        <v>394</v>
      </c>
      <c r="O136" s="242" t="s">
        <v>394</v>
      </c>
      <c r="P136" s="242" t="s">
        <v>394</v>
      </c>
      <c r="Q136" s="354"/>
      <c r="R136" s="354"/>
      <c r="S136" s="242" t="s">
        <v>394</v>
      </c>
    </row>
    <row r="137" spans="1:19" x14ac:dyDescent="0.2">
      <c r="A137" s="249"/>
      <c r="B137" t="s">
        <v>856</v>
      </c>
      <c r="C137" s="242" t="s">
        <v>394</v>
      </c>
      <c r="D137" s="242" t="s">
        <v>394</v>
      </c>
      <c r="E137" s="242" t="s">
        <v>394</v>
      </c>
      <c r="F137" s="242" t="s">
        <v>394</v>
      </c>
      <c r="G137" s="242" t="s">
        <v>394</v>
      </c>
      <c r="H137" s="242" t="s">
        <v>394</v>
      </c>
      <c r="I137" s="242" t="s">
        <v>394</v>
      </c>
      <c r="J137" s="242" t="s">
        <v>394</v>
      </c>
      <c r="K137" s="242" t="s">
        <v>394</v>
      </c>
      <c r="L137" s="242" t="s">
        <v>394</v>
      </c>
      <c r="M137" s="242" t="s">
        <v>394</v>
      </c>
      <c r="N137" s="242" t="s">
        <v>394</v>
      </c>
      <c r="O137" s="242" t="s">
        <v>394</v>
      </c>
      <c r="P137" s="242" t="s">
        <v>394</v>
      </c>
      <c r="Q137" s="354"/>
      <c r="R137" s="354"/>
      <c r="S137" s="242" t="s">
        <v>394</v>
      </c>
    </row>
    <row r="138" spans="1:19" x14ac:dyDescent="0.2">
      <c r="A138" s="249"/>
      <c r="B138" t="s">
        <v>857</v>
      </c>
      <c r="C138" s="242" t="s">
        <v>394</v>
      </c>
      <c r="D138" s="242" t="s">
        <v>394</v>
      </c>
      <c r="E138" s="242" t="s">
        <v>394</v>
      </c>
      <c r="F138" s="242" t="s">
        <v>394</v>
      </c>
      <c r="G138" s="242" t="s">
        <v>394</v>
      </c>
      <c r="H138" s="242" t="s">
        <v>394</v>
      </c>
      <c r="I138" s="242"/>
      <c r="J138" s="242"/>
      <c r="K138" s="242"/>
      <c r="L138" s="242"/>
      <c r="M138" s="242"/>
      <c r="N138" s="242"/>
      <c r="O138" s="242"/>
      <c r="P138" s="242"/>
      <c r="Q138" s="354"/>
      <c r="R138" s="354"/>
      <c r="S138" s="242"/>
    </row>
    <row r="139" spans="1:19" x14ac:dyDescent="0.2">
      <c r="A139" s="249"/>
      <c r="B139" t="s">
        <v>786</v>
      </c>
      <c r="C139" s="242" t="s">
        <v>394</v>
      </c>
      <c r="D139" s="242" t="s">
        <v>394</v>
      </c>
      <c r="E139" s="242" t="s">
        <v>394</v>
      </c>
      <c r="F139" s="242" t="s">
        <v>394</v>
      </c>
      <c r="G139" s="242" t="s">
        <v>394</v>
      </c>
      <c r="H139" s="242" t="s">
        <v>394</v>
      </c>
      <c r="I139" s="242" t="s">
        <v>394</v>
      </c>
      <c r="J139" s="242" t="s">
        <v>394</v>
      </c>
      <c r="K139" s="242" t="s">
        <v>394</v>
      </c>
      <c r="L139" s="242" t="s">
        <v>394</v>
      </c>
      <c r="M139" s="242" t="s">
        <v>394</v>
      </c>
      <c r="N139" s="242" t="s">
        <v>394</v>
      </c>
      <c r="O139" s="242" t="s">
        <v>394</v>
      </c>
      <c r="P139" s="242" t="s">
        <v>394</v>
      </c>
      <c r="Q139" s="354"/>
      <c r="R139" s="354"/>
      <c r="S139" s="242" t="s">
        <v>394</v>
      </c>
    </row>
    <row r="140" spans="1:19" x14ac:dyDescent="0.2">
      <c r="A140" s="249"/>
      <c r="B140" t="s">
        <v>858</v>
      </c>
      <c r="C140" s="242" t="s">
        <v>394</v>
      </c>
      <c r="D140" s="242" t="s">
        <v>394</v>
      </c>
      <c r="E140" s="242" t="s">
        <v>394</v>
      </c>
      <c r="F140" s="242" t="s">
        <v>394</v>
      </c>
      <c r="G140" s="242" t="s">
        <v>394</v>
      </c>
      <c r="H140" s="242" t="s">
        <v>394</v>
      </c>
      <c r="I140" s="242" t="s">
        <v>394</v>
      </c>
      <c r="J140" s="242" t="s">
        <v>394</v>
      </c>
      <c r="K140" s="242" t="s">
        <v>394</v>
      </c>
      <c r="L140" s="242" t="s">
        <v>394</v>
      </c>
      <c r="M140" s="242" t="s">
        <v>394</v>
      </c>
      <c r="N140" s="242" t="s">
        <v>394</v>
      </c>
      <c r="O140" s="242" t="s">
        <v>394</v>
      </c>
      <c r="P140" s="242" t="s">
        <v>394</v>
      </c>
      <c r="Q140" s="354"/>
      <c r="R140" s="354"/>
      <c r="S140" s="242" t="s">
        <v>394</v>
      </c>
    </row>
    <row r="141" spans="1:19" x14ac:dyDescent="0.2">
      <c r="A141" s="300"/>
      <c r="B141" t="s">
        <v>859</v>
      </c>
      <c r="C141" s="242" t="s">
        <v>394</v>
      </c>
      <c r="D141" s="242" t="s">
        <v>394</v>
      </c>
      <c r="E141" s="242" t="s">
        <v>394</v>
      </c>
      <c r="F141" s="242" t="s">
        <v>394</v>
      </c>
      <c r="G141" s="242" t="s">
        <v>394</v>
      </c>
      <c r="H141" s="242" t="s">
        <v>394</v>
      </c>
      <c r="I141" s="242" t="s">
        <v>394</v>
      </c>
      <c r="J141" s="242" t="s">
        <v>394</v>
      </c>
      <c r="K141" s="242" t="s">
        <v>394</v>
      </c>
      <c r="L141" s="242" t="s">
        <v>394</v>
      </c>
      <c r="M141" s="242" t="s">
        <v>394</v>
      </c>
      <c r="N141" s="242" t="s">
        <v>394</v>
      </c>
      <c r="O141" s="242" t="s">
        <v>394</v>
      </c>
      <c r="P141" s="242" t="s">
        <v>394</v>
      </c>
      <c r="Q141" s="354"/>
      <c r="R141" s="354"/>
      <c r="S141" s="242" t="s">
        <v>394</v>
      </c>
    </row>
    <row r="142" spans="1:19" x14ac:dyDescent="0.2">
      <c r="A142" s="300"/>
      <c r="B142" s="278" t="s">
        <v>905</v>
      </c>
      <c r="C142" s="242"/>
      <c r="D142" s="242"/>
      <c r="E142" s="242"/>
      <c r="F142" s="242"/>
      <c r="G142" s="242"/>
      <c r="H142" s="242"/>
      <c r="I142" s="242" t="s">
        <v>394</v>
      </c>
      <c r="J142" s="242" t="s">
        <v>394</v>
      </c>
      <c r="K142" s="242" t="s">
        <v>394</v>
      </c>
      <c r="L142" s="242" t="s">
        <v>394</v>
      </c>
      <c r="M142" s="242" t="s">
        <v>394</v>
      </c>
      <c r="N142" s="242" t="s">
        <v>394</v>
      </c>
      <c r="O142" s="242" t="s">
        <v>394</v>
      </c>
      <c r="P142" s="242" t="s">
        <v>394</v>
      </c>
      <c r="Q142" s="354"/>
      <c r="R142" s="354"/>
      <c r="S142" s="242" t="s">
        <v>394</v>
      </c>
    </row>
    <row r="143" spans="1:19" x14ac:dyDescent="0.2">
      <c r="A143" s="300"/>
      <c r="B143" s="278" t="s">
        <v>909</v>
      </c>
      <c r="C143" s="242"/>
      <c r="D143" s="242"/>
      <c r="E143" s="242"/>
      <c r="F143" s="242"/>
      <c r="G143" s="242"/>
      <c r="H143" s="242"/>
      <c r="I143" s="242"/>
      <c r="J143" s="242"/>
      <c r="K143" s="242"/>
      <c r="L143" s="242"/>
      <c r="M143" s="242"/>
      <c r="N143" s="242"/>
      <c r="O143" s="242"/>
      <c r="P143" s="242"/>
      <c r="Q143" s="354"/>
      <c r="R143" s="354"/>
      <c r="S143" s="242"/>
    </row>
    <row r="144" spans="1:19" x14ac:dyDescent="0.2">
      <c r="A144" s="249"/>
      <c r="B144" t="s">
        <v>860</v>
      </c>
      <c r="C144" s="242" t="s">
        <v>394</v>
      </c>
      <c r="D144" s="242" t="s">
        <v>394</v>
      </c>
      <c r="E144" s="242" t="s">
        <v>394</v>
      </c>
      <c r="F144" s="242" t="s">
        <v>394</v>
      </c>
      <c r="G144" s="242" t="s">
        <v>394</v>
      </c>
      <c r="H144" s="242" t="s">
        <v>394</v>
      </c>
      <c r="I144" s="242"/>
      <c r="J144" s="242"/>
      <c r="K144" s="242"/>
      <c r="L144" s="242"/>
      <c r="M144" s="242"/>
      <c r="N144" s="242"/>
      <c r="O144" s="242" t="s">
        <v>394</v>
      </c>
      <c r="P144" s="242" t="s">
        <v>394</v>
      </c>
      <c r="Q144" s="354"/>
      <c r="R144" s="354"/>
      <c r="S144" s="242"/>
    </row>
    <row r="145" spans="1:19" x14ac:dyDescent="0.2">
      <c r="A145" s="249"/>
      <c r="B145" t="s">
        <v>861</v>
      </c>
      <c r="C145" s="242" t="s">
        <v>394</v>
      </c>
      <c r="D145" s="242" t="s">
        <v>394</v>
      </c>
      <c r="E145" s="242" t="s">
        <v>394</v>
      </c>
      <c r="F145" s="242" t="s">
        <v>394</v>
      </c>
      <c r="G145" s="242" t="s">
        <v>394</v>
      </c>
      <c r="H145" s="242" t="s">
        <v>394</v>
      </c>
      <c r="I145" s="242" t="s">
        <v>394</v>
      </c>
      <c r="J145" s="242" t="s">
        <v>394</v>
      </c>
      <c r="K145" s="242" t="s">
        <v>394</v>
      </c>
      <c r="L145" s="242" t="s">
        <v>394</v>
      </c>
      <c r="M145" s="242" t="s">
        <v>394</v>
      </c>
      <c r="N145" s="242" t="s">
        <v>394</v>
      </c>
      <c r="O145" s="242" t="s">
        <v>394</v>
      </c>
      <c r="P145" s="242" t="s">
        <v>394</v>
      </c>
      <c r="Q145" s="354"/>
      <c r="R145" s="354"/>
      <c r="S145" s="242" t="s">
        <v>394</v>
      </c>
    </row>
    <row r="146" spans="1:19" x14ac:dyDescent="0.2">
      <c r="A146" s="249"/>
      <c r="B146" t="s">
        <v>890</v>
      </c>
      <c r="C146" s="242"/>
      <c r="D146" s="242" t="s">
        <v>394</v>
      </c>
      <c r="E146" s="242" t="s">
        <v>394</v>
      </c>
      <c r="F146" s="242"/>
      <c r="G146" s="242" t="s">
        <v>394</v>
      </c>
      <c r="H146" s="242"/>
      <c r="I146" s="242"/>
      <c r="J146" s="242" t="s">
        <v>394</v>
      </c>
      <c r="K146" s="242"/>
      <c r="L146" s="242"/>
      <c r="M146" s="242"/>
      <c r="N146" s="242"/>
      <c r="O146" s="242"/>
      <c r="P146" s="242"/>
      <c r="Q146" s="354"/>
      <c r="R146" s="354"/>
      <c r="S146" s="242"/>
    </row>
    <row r="147" spans="1:19" x14ac:dyDescent="0.2">
      <c r="A147" s="249"/>
      <c r="B147" t="s">
        <v>891</v>
      </c>
      <c r="C147" s="242"/>
      <c r="D147" s="242" t="s">
        <v>394</v>
      </c>
      <c r="E147" s="242" t="s">
        <v>394</v>
      </c>
      <c r="F147" s="242"/>
      <c r="G147" s="242" t="s">
        <v>394</v>
      </c>
      <c r="H147" s="242"/>
      <c r="I147" s="242"/>
      <c r="J147" s="242"/>
      <c r="K147" s="242"/>
      <c r="L147" s="242"/>
      <c r="M147" s="242"/>
      <c r="N147" s="242"/>
      <c r="O147" s="242"/>
      <c r="P147" s="242"/>
      <c r="Q147" s="354"/>
      <c r="R147" s="354"/>
      <c r="S147" s="242"/>
    </row>
    <row r="148" spans="1:19" x14ac:dyDescent="0.2">
      <c r="B148" s="278" t="s">
        <v>900</v>
      </c>
      <c r="F148" s="242" t="s">
        <v>394</v>
      </c>
      <c r="H148" s="242" t="s">
        <v>394</v>
      </c>
      <c r="I148" s="242"/>
      <c r="J148" s="242"/>
      <c r="K148" s="242"/>
      <c r="L148" s="242" t="s">
        <v>394</v>
      </c>
      <c r="M148" s="242" t="s">
        <v>394</v>
      </c>
      <c r="N148" s="242" t="s">
        <v>394</v>
      </c>
      <c r="O148" s="242" t="s">
        <v>394</v>
      </c>
      <c r="P148" s="242" t="s">
        <v>394</v>
      </c>
      <c r="Q148" s="354"/>
      <c r="R148" s="354"/>
      <c r="S148" s="242" t="s">
        <v>394</v>
      </c>
    </row>
    <row r="149" spans="1:19" x14ac:dyDescent="0.2">
      <c r="B149" s="278" t="s">
        <v>891</v>
      </c>
      <c r="C149" s="242"/>
      <c r="D149" s="242"/>
      <c r="E149" s="242"/>
      <c r="F149" s="242" t="s">
        <v>394</v>
      </c>
      <c r="G149" s="242"/>
      <c r="H149" s="242" t="s">
        <v>394</v>
      </c>
      <c r="I149" s="242"/>
      <c r="J149" s="242"/>
      <c r="K149" s="242"/>
      <c r="L149" s="242"/>
      <c r="M149" s="242"/>
      <c r="N149" s="242"/>
      <c r="O149" s="242"/>
      <c r="P149" s="242"/>
      <c r="Q149" s="354"/>
      <c r="R149" s="354"/>
      <c r="S149" s="242"/>
    </row>
    <row r="150" spans="1:19" x14ac:dyDescent="0.2">
      <c r="B150" s="278" t="s">
        <v>904</v>
      </c>
      <c r="C150" s="242"/>
      <c r="D150" s="242"/>
      <c r="E150" s="242"/>
      <c r="F150" s="242"/>
      <c r="G150" s="242"/>
      <c r="H150" s="242"/>
      <c r="I150" s="242" t="s">
        <v>394</v>
      </c>
      <c r="J150" s="242" t="s">
        <v>394</v>
      </c>
      <c r="K150" s="242" t="s">
        <v>394</v>
      </c>
      <c r="L150" s="242" t="s">
        <v>394</v>
      </c>
      <c r="M150" s="242" t="s">
        <v>394</v>
      </c>
      <c r="N150" s="242" t="s">
        <v>394</v>
      </c>
      <c r="O150" s="242" t="s">
        <v>394</v>
      </c>
      <c r="P150" s="242" t="s">
        <v>394</v>
      </c>
      <c r="Q150" s="354"/>
      <c r="R150" s="354"/>
      <c r="S150" s="242" t="s">
        <v>394</v>
      </c>
    </row>
    <row r="151" spans="1:19" x14ac:dyDescent="0.2">
      <c r="B151" s="278" t="s">
        <v>907</v>
      </c>
      <c r="C151" s="242"/>
      <c r="D151" s="242"/>
      <c r="E151" s="242"/>
      <c r="F151" s="242"/>
      <c r="G151" s="242"/>
      <c r="H151" s="242"/>
      <c r="I151" s="242"/>
      <c r="J151" s="242"/>
      <c r="K151" s="242"/>
      <c r="L151" s="242"/>
      <c r="M151" s="242" t="s">
        <v>394</v>
      </c>
      <c r="N151" s="242" t="s">
        <v>394</v>
      </c>
      <c r="O151" s="242" t="s">
        <v>394</v>
      </c>
      <c r="P151" s="242" t="s">
        <v>394</v>
      </c>
      <c r="Q151" s="354"/>
      <c r="R151" s="354"/>
      <c r="S151" s="242"/>
    </row>
  </sheetData>
  <conditionalFormatting sqref="C92:E108 C28:H38 C68:H69 I28:I29 I33:I38 C40:H53 C39:I39 I46:I53 K34:M39">
    <cfRule type="expression" dxfId="128" priority="149" stopIfTrue="1">
      <formula>LEN(TRIM(C28))=0</formula>
    </cfRule>
  </conditionalFormatting>
  <conditionalFormatting sqref="C16:E26">
    <cfRule type="expression" dxfId="127" priority="136" stopIfTrue="1">
      <formula>LEN(TRIM(C16))=0</formula>
    </cfRule>
  </conditionalFormatting>
  <conditionalFormatting sqref="C55:E85">
    <cfRule type="expression" dxfId="126" priority="132" stopIfTrue="1">
      <formula>LEN(TRIM(C55))=0</formula>
    </cfRule>
  </conditionalFormatting>
  <conditionalFormatting sqref="C87:E90">
    <cfRule type="expression" dxfId="125" priority="131" stopIfTrue="1">
      <formula>LEN(TRIM(C87))=0</formula>
    </cfRule>
  </conditionalFormatting>
  <conditionalFormatting sqref="C136:D145 D146:D147 E136:E147">
    <cfRule type="expression" dxfId="124" priority="128" stopIfTrue="1">
      <formula>LEN(TRIM(C136))=0</formula>
    </cfRule>
  </conditionalFormatting>
  <conditionalFormatting sqref="C146:C147">
    <cfRule type="expression" dxfId="123" priority="127" stopIfTrue="1">
      <formula>LEN(TRIM(C146))=0</formula>
    </cfRule>
  </conditionalFormatting>
  <conditionalFormatting sqref="C110:E134">
    <cfRule type="expression" dxfId="122" priority="129" stopIfTrue="1">
      <formula>LEN(TRIM(C110))=0</formula>
    </cfRule>
  </conditionalFormatting>
  <conditionalFormatting sqref="F16:F26">
    <cfRule type="expression" dxfId="121" priority="126" stopIfTrue="1">
      <formula>LEN(TRIM(F16))=0</formula>
    </cfRule>
  </conditionalFormatting>
  <conditionalFormatting sqref="F55:F85">
    <cfRule type="expression" dxfId="120" priority="124" stopIfTrue="1">
      <formula>LEN(TRIM(F55))=0</formula>
    </cfRule>
  </conditionalFormatting>
  <conditionalFormatting sqref="F87:F90">
    <cfRule type="expression" dxfId="119" priority="123" stopIfTrue="1">
      <formula>LEN(TRIM(F87))=0</formula>
    </cfRule>
  </conditionalFormatting>
  <conditionalFormatting sqref="F92:F108">
    <cfRule type="expression" dxfId="118" priority="122" stopIfTrue="1">
      <formula>LEN(TRIM(F92))=0</formula>
    </cfRule>
  </conditionalFormatting>
  <conditionalFormatting sqref="F110:F134">
    <cfRule type="expression" dxfId="117" priority="121" stopIfTrue="1">
      <formula>LEN(TRIM(F110))=0</formula>
    </cfRule>
  </conditionalFormatting>
  <conditionalFormatting sqref="F136:F145">
    <cfRule type="expression" dxfId="116" priority="120" stopIfTrue="1">
      <formula>LEN(TRIM(F136))=0</formula>
    </cfRule>
  </conditionalFormatting>
  <conditionalFormatting sqref="F146:F147">
    <cfRule type="expression" dxfId="115" priority="119" stopIfTrue="1">
      <formula>LEN(TRIM(F146))=0</formula>
    </cfRule>
  </conditionalFormatting>
  <conditionalFormatting sqref="F148:F149">
    <cfRule type="expression" dxfId="114" priority="118" stopIfTrue="1">
      <formula>LEN(TRIM(F148))=0</formula>
    </cfRule>
  </conditionalFormatting>
  <conditionalFormatting sqref="C149:E150 F150:H150 C151:L151">
    <cfRule type="expression" dxfId="113" priority="117" stopIfTrue="1">
      <formula>LEN(TRIM(C149))=0</formula>
    </cfRule>
  </conditionalFormatting>
  <conditionalFormatting sqref="G16:G26">
    <cfRule type="expression" dxfId="112" priority="116" stopIfTrue="1">
      <formula>LEN(TRIM(G16))=0</formula>
    </cfRule>
  </conditionalFormatting>
  <conditionalFormatting sqref="G55:G85">
    <cfRule type="expression" dxfId="111" priority="114" stopIfTrue="1">
      <formula>LEN(TRIM(G55))=0</formula>
    </cfRule>
  </conditionalFormatting>
  <conditionalFormatting sqref="G87:G90">
    <cfRule type="expression" dxfId="110" priority="113" stopIfTrue="1">
      <formula>LEN(TRIM(G87))=0</formula>
    </cfRule>
  </conditionalFormatting>
  <conditionalFormatting sqref="G92:G108">
    <cfRule type="expression" dxfId="109" priority="112" stopIfTrue="1">
      <formula>LEN(TRIM(G92))=0</formula>
    </cfRule>
  </conditionalFormatting>
  <conditionalFormatting sqref="G110:G134">
    <cfRule type="expression" dxfId="108" priority="111" stopIfTrue="1">
      <formula>LEN(TRIM(G110))=0</formula>
    </cfRule>
  </conditionalFormatting>
  <conditionalFormatting sqref="G136:G147">
    <cfRule type="expression" dxfId="107" priority="110" stopIfTrue="1">
      <formula>LEN(TRIM(G136))=0</formula>
    </cfRule>
  </conditionalFormatting>
  <conditionalFormatting sqref="G149">
    <cfRule type="expression" dxfId="106" priority="109" stopIfTrue="1">
      <formula>LEN(TRIM(G149))=0</formula>
    </cfRule>
  </conditionalFormatting>
  <conditionalFormatting sqref="H16:I26">
    <cfRule type="expression" dxfId="105" priority="108" stopIfTrue="1">
      <formula>LEN(TRIM(H16))=0</formula>
    </cfRule>
  </conditionalFormatting>
  <conditionalFormatting sqref="H55:H85 I55:I67 I70:I85">
    <cfRule type="expression" dxfId="104" priority="106" stopIfTrue="1">
      <formula>LEN(TRIM(H55))=0</formula>
    </cfRule>
  </conditionalFormatting>
  <conditionalFormatting sqref="H87:H90">
    <cfRule type="expression" dxfId="103" priority="105" stopIfTrue="1">
      <formula>LEN(TRIM(H87))=0</formula>
    </cfRule>
  </conditionalFormatting>
  <conditionalFormatting sqref="H92:H108">
    <cfRule type="expression" dxfId="102" priority="104" stopIfTrue="1">
      <formula>LEN(TRIM(H92))=0</formula>
    </cfRule>
  </conditionalFormatting>
  <conditionalFormatting sqref="H110:H134">
    <cfRule type="expression" dxfId="101" priority="103" stopIfTrue="1">
      <formula>LEN(TRIM(H110))=0</formula>
    </cfRule>
  </conditionalFormatting>
  <conditionalFormatting sqref="H136:H145">
    <cfRule type="expression" dxfId="100" priority="102" stopIfTrue="1">
      <formula>LEN(TRIM(H136))=0</formula>
    </cfRule>
  </conditionalFormatting>
  <conditionalFormatting sqref="H146:I147">
    <cfRule type="expression" dxfId="99" priority="101" stopIfTrue="1">
      <formula>LEN(TRIM(H146))=0</formula>
    </cfRule>
  </conditionalFormatting>
  <conditionalFormatting sqref="H148:H149">
    <cfRule type="expression" dxfId="98" priority="100" stopIfTrue="1">
      <formula>LEN(TRIM(H148))=0</formula>
    </cfRule>
  </conditionalFormatting>
  <conditionalFormatting sqref="I30:I32">
    <cfRule type="expression" dxfId="97" priority="99" stopIfTrue="1">
      <formula>LEN(TRIM(I30))=0</formula>
    </cfRule>
  </conditionalFormatting>
  <conditionalFormatting sqref="I40:I45">
    <cfRule type="expression" dxfId="96" priority="98" stopIfTrue="1">
      <formula>LEN(TRIM(I40))=0</formula>
    </cfRule>
  </conditionalFormatting>
  <conditionalFormatting sqref="I139:I143">
    <cfRule type="expression" dxfId="95" priority="87" stopIfTrue="1">
      <formula>LEN(TRIM(I139))=0</formula>
    </cfRule>
  </conditionalFormatting>
  <conditionalFormatting sqref="I68:I69">
    <cfRule type="expression" dxfId="94" priority="96" stopIfTrue="1">
      <formula>LEN(TRIM(I68))=0</formula>
    </cfRule>
  </conditionalFormatting>
  <conditionalFormatting sqref="I68:I69">
    <cfRule type="expression" dxfId="93" priority="95" stopIfTrue="1">
      <formula>LEN(TRIM(I68))=0</formula>
    </cfRule>
  </conditionalFormatting>
  <conditionalFormatting sqref="I87:I90">
    <cfRule type="expression" dxfId="92" priority="94" stopIfTrue="1">
      <formula>LEN(TRIM(I87))=0</formula>
    </cfRule>
  </conditionalFormatting>
  <conditionalFormatting sqref="I92:I108">
    <cfRule type="expression" dxfId="91" priority="93" stopIfTrue="1">
      <formula>LEN(TRIM(I92))=0</formula>
    </cfRule>
  </conditionalFormatting>
  <conditionalFormatting sqref="I110:I134">
    <cfRule type="expression" dxfId="90" priority="92" stopIfTrue="1">
      <formula>LEN(TRIM(I110))=0</formula>
    </cfRule>
  </conditionalFormatting>
  <conditionalFormatting sqref="I136">
    <cfRule type="expression" dxfId="89" priority="91" stopIfTrue="1">
      <formula>LEN(TRIM(I136))=0</formula>
    </cfRule>
  </conditionalFormatting>
  <conditionalFormatting sqref="I137">
    <cfRule type="expression" dxfId="88" priority="90" stopIfTrue="1">
      <formula>LEN(TRIM(I137))=0</formula>
    </cfRule>
  </conditionalFormatting>
  <conditionalFormatting sqref="I150">
    <cfRule type="expression" dxfId="87" priority="89" stopIfTrue="1">
      <formula>LEN(TRIM(I150))=0</formula>
    </cfRule>
  </conditionalFormatting>
  <conditionalFormatting sqref="I148:I149">
    <cfRule type="expression" dxfId="86" priority="88" stopIfTrue="1">
      <formula>LEN(TRIM(I148))=0</formula>
    </cfRule>
  </conditionalFormatting>
  <conditionalFormatting sqref="J145:J146">
    <cfRule type="expression" dxfId="85" priority="65" stopIfTrue="1">
      <formula>LEN(TRIM(J145))=0</formula>
    </cfRule>
  </conditionalFormatting>
  <conditionalFormatting sqref="I138">
    <cfRule type="expression" dxfId="84" priority="86" stopIfTrue="1">
      <formula>LEN(TRIM(I138))=0</formula>
    </cfRule>
  </conditionalFormatting>
  <conditionalFormatting sqref="I144">
    <cfRule type="expression" dxfId="83" priority="85" stopIfTrue="1">
      <formula>LEN(TRIM(I144))=0</formula>
    </cfRule>
  </conditionalFormatting>
  <conditionalFormatting sqref="I145">
    <cfRule type="expression" dxfId="82" priority="84" stopIfTrue="1">
      <formula>LEN(TRIM(I145))=0</formula>
    </cfRule>
  </conditionalFormatting>
  <conditionalFormatting sqref="J16:M26">
    <cfRule type="expression" dxfId="81" priority="83" stopIfTrue="1">
      <formula>LEN(TRIM(J16))=0</formula>
    </cfRule>
  </conditionalFormatting>
  <conditionalFormatting sqref="J28:J29 J33:J39 J46:J53">
    <cfRule type="expression" dxfId="80" priority="82" stopIfTrue="1">
      <formula>LEN(TRIM(J28))=0</formula>
    </cfRule>
  </conditionalFormatting>
  <conditionalFormatting sqref="J30:J32">
    <cfRule type="expression" dxfId="79" priority="81" stopIfTrue="1">
      <formula>LEN(TRIM(J30))=0</formula>
    </cfRule>
  </conditionalFormatting>
  <conditionalFormatting sqref="J40:J45">
    <cfRule type="expression" dxfId="78" priority="80" stopIfTrue="1">
      <formula>LEN(TRIM(J40))=0</formula>
    </cfRule>
  </conditionalFormatting>
  <conditionalFormatting sqref="J55:J67 J70:J85">
    <cfRule type="expression" dxfId="77" priority="79" stopIfTrue="1">
      <formula>LEN(TRIM(J55))=0</formula>
    </cfRule>
  </conditionalFormatting>
  <conditionalFormatting sqref="J68:J69">
    <cfRule type="expression" dxfId="76" priority="78" stopIfTrue="1">
      <formula>LEN(TRIM(J68))=0</formula>
    </cfRule>
  </conditionalFormatting>
  <conditionalFormatting sqref="J68:J69">
    <cfRule type="expression" dxfId="75" priority="77" stopIfTrue="1">
      <formula>LEN(TRIM(J68))=0</formula>
    </cfRule>
  </conditionalFormatting>
  <conditionalFormatting sqref="J87:J90">
    <cfRule type="expression" dxfId="74" priority="76" stopIfTrue="1">
      <formula>LEN(TRIM(J87))=0</formula>
    </cfRule>
  </conditionalFormatting>
  <conditionalFormatting sqref="J92:J108">
    <cfRule type="expression" dxfId="73" priority="75" stopIfTrue="1">
      <formula>LEN(TRIM(J92))=0</formula>
    </cfRule>
  </conditionalFormatting>
  <conditionalFormatting sqref="J110:J134">
    <cfRule type="expression" dxfId="72" priority="74" stopIfTrue="1">
      <formula>LEN(TRIM(J110))=0</formula>
    </cfRule>
  </conditionalFormatting>
  <conditionalFormatting sqref="J147">
    <cfRule type="expression" dxfId="71" priority="73" stopIfTrue="1">
      <formula>LEN(TRIM(J147))=0</formula>
    </cfRule>
  </conditionalFormatting>
  <conditionalFormatting sqref="J139:J143">
    <cfRule type="expression" dxfId="70" priority="68" stopIfTrue="1">
      <formula>LEN(TRIM(J139))=0</formula>
    </cfRule>
  </conditionalFormatting>
  <conditionalFormatting sqref="J136">
    <cfRule type="expression" dxfId="69" priority="72" stopIfTrue="1">
      <formula>LEN(TRIM(J136))=0</formula>
    </cfRule>
  </conditionalFormatting>
  <conditionalFormatting sqref="J137">
    <cfRule type="expression" dxfId="68" priority="71" stopIfTrue="1">
      <formula>LEN(TRIM(J137))=0</formula>
    </cfRule>
  </conditionalFormatting>
  <conditionalFormatting sqref="J150">
    <cfRule type="expression" dxfId="67" priority="70" stopIfTrue="1">
      <formula>LEN(TRIM(J150))=0</formula>
    </cfRule>
  </conditionalFormatting>
  <conditionalFormatting sqref="J148:J149">
    <cfRule type="expression" dxfId="66" priority="69" stopIfTrue="1">
      <formula>LEN(TRIM(J148))=0</formula>
    </cfRule>
  </conditionalFormatting>
  <conditionalFormatting sqref="J138">
    <cfRule type="expression" dxfId="65" priority="67" stopIfTrue="1">
      <formula>LEN(TRIM(J138))=0</formula>
    </cfRule>
  </conditionalFormatting>
  <conditionalFormatting sqref="J144">
    <cfRule type="expression" dxfId="64" priority="66" stopIfTrue="1">
      <formula>LEN(TRIM(J144))=0</formula>
    </cfRule>
  </conditionalFormatting>
  <conditionalFormatting sqref="K145:M145">
    <cfRule type="expression" dxfId="63" priority="47" stopIfTrue="1">
      <formula>LEN(TRIM(K145))=0</formula>
    </cfRule>
  </conditionalFormatting>
  <conditionalFormatting sqref="K46:M53 K28:M29">
    <cfRule type="expression" dxfId="62" priority="64" stopIfTrue="1">
      <formula>LEN(TRIM(K28))=0</formula>
    </cfRule>
  </conditionalFormatting>
  <conditionalFormatting sqref="K30:M33">
    <cfRule type="expression" dxfId="61" priority="63" stopIfTrue="1">
      <formula>LEN(TRIM(K30))=0</formula>
    </cfRule>
  </conditionalFormatting>
  <conditionalFormatting sqref="K40:M45">
    <cfRule type="expression" dxfId="60" priority="62" stopIfTrue="1">
      <formula>LEN(TRIM(K40))=0</formula>
    </cfRule>
  </conditionalFormatting>
  <conditionalFormatting sqref="K55:M67 K70:M85">
    <cfRule type="expression" dxfId="59" priority="61" stopIfTrue="1">
      <formula>LEN(TRIM(K55))=0</formula>
    </cfRule>
  </conditionalFormatting>
  <conditionalFormatting sqref="K68:M69">
    <cfRule type="expression" dxfId="58" priority="60" stopIfTrue="1">
      <formula>LEN(TRIM(K68))=0</formula>
    </cfRule>
  </conditionalFormatting>
  <conditionalFormatting sqref="K68:M69">
    <cfRule type="expression" dxfId="57" priority="59" stopIfTrue="1">
      <formula>LEN(TRIM(K68))=0</formula>
    </cfRule>
  </conditionalFormatting>
  <conditionalFormatting sqref="K87:M90">
    <cfRule type="expression" dxfId="56" priority="58" stopIfTrue="1">
      <formula>LEN(TRIM(K87))=0</formula>
    </cfRule>
  </conditionalFormatting>
  <conditionalFormatting sqref="K92:M108">
    <cfRule type="expression" dxfId="55" priority="57" stopIfTrue="1">
      <formula>LEN(TRIM(K92))=0</formula>
    </cfRule>
  </conditionalFormatting>
  <conditionalFormatting sqref="K110:M134">
    <cfRule type="expression" dxfId="54" priority="56" stopIfTrue="1">
      <formula>LEN(TRIM(K110))=0</formula>
    </cfRule>
  </conditionalFormatting>
  <conditionalFormatting sqref="K146:M147">
    <cfRule type="expression" dxfId="53" priority="55" stopIfTrue="1">
      <formula>LEN(TRIM(K146))=0</formula>
    </cfRule>
  </conditionalFormatting>
  <conditionalFormatting sqref="K139:M143">
    <cfRule type="expression" dxfId="52" priority="50" stopIfTrue="1">
      <formula>LEN(TRIM(K139))=0</formula>
    </cfRule>
  </conditionalFormatting>
  <conditionalFormatting sqref="K136:M136">
    <cfRule type="expression" dxfId="51" priority="54" stopIfTrue="1">
      <formula>LEN(TRIM(K136))=0</formula>
    </cfRule>
  </conditionalFormatting>
  <conditionalFormatting sqref="K137:M137">
    <cfRule type="expression" dxfId="50" priority="53" stopIfTrue="1">
      <formula>LEN(TRIM(K137))=0</formula>
    </cfRule>
  </conditionalFormatting>
  <conditionalFormatting sqref="K150:M150 M151">
    <cfRule type="expression" dxfId="49" priority="52" stopIfTrue="1">
      <formula>LEN(TRIM(K150))=0</formula>
    </cfRule>
  </conditionalFormatting>
  <conditionalFormatting sqref="K148 K149:M149">
    <cfRule type="expression" dxfId="48" priority="51" stopIfTrue="1">
      <formula>LEN(TRIM(K148))=0</formula>
    </cfRule>
  </conditionalFormatting>
  <conditionalFormatting sqref="K138:M138">
    <cfRule type="expression" dxfId="47" priority="49" stopIfTrue="1">
      <formula>LEN(TRIM(K138))=0</formula>
    </cfRule>
  </conditionalFormatting>
  <conditionalFormatting sqref="K144:M144">
    <cfRule type="expression" dxfId="46" priority="48" stopIfTrue="1">
      <formula>LEN(TRIM(K144))=0</formula>
    </cfRule>
  </conditionalFormatting>
  <conditionalFormatting sqref="L148:M148">
    <cfRule type="expression" dxfId="45" priority="46" stopIfTrue="1">
      <formula>LEN(TRIM(L148))=0</formula>
    </cfRule>
  </conditionalFormatting>
  <conditionalFormatting sqref="N16:P26">
    <cfRule type="expression" dxfId="44" priority="45" stopIfTrue="1">
      <formula>LEN(TRIM(N16))=0</formula>
    </cfRule>
  </conditionalFormatting>
  <conditionalFormatting sqref="N34:P39">
    <cfRule type="expression" dxfId="43" priority="44" stopIfTrue="1">
      <formula>LEN(TRIM(N34))=0</formula>
    </cfRule>
  </conditionalFormatting>
  <conditionalFormatting sqref="N46:P53 N28:P29">
    <cfRule type="expression" dxfId="42" priority="43" stopIfTrue="1">
      <formula>LEN(TRIM(N28))=0</formula>
    </cfRule>
  </conditionalFormatting>
  <conditionalFormatting sqref="N30:P33">
    <cfRule type="expression" dxfId="41" priority="42" stopIfTrue="1">
      <formula>LEN(TRIM(N30))=0</formula>
    </cfRule>
  </conditionalFormatting>
  <conditionalFormatting sqref="N40:P45">
    <cfRule type="expression" dxfId="40" priority="41" stopIfTrue="1">
      <formula>LEN(TRIM(N40))=0</formula>
    </cfRule>
  </conditionalFormatting>
  <conditionalFormatting sqref="N55:P67 N70:P85">
    <cfRule type="expression" dxfId="39" priority="40" stopIfTrue="1">
      <formula>LEN(TRIM(N55))=0</formula>
    </cfRule>
  </conditionalFormatting>
  <conditionalFormatting sqref="N68:P68 O69">
    <cfRule type="expression" dxfId="38" priority="39" stopIfTrue="1">
      <formula>LEN(TRIM(N68))=0</formula>
    </cfRule>
  </conditionalFormatting>
  <conditionalFormatting sqref="N68:P68 O69">
    <cfRule type="expression" dxfId="37" priority="38" stopIfTrue="1">
      <formula>LEN(TRIM(N68))=0</formula>
    </cfRule>
  </conditionalFormatting>
  <conditionalFormatting sqref="N87:P90">
    <cfRule type="expression" dxfId="36" priority="37" stopIfTrue="1">
      <formula>LEN(TRIM(N87))=0</formula>
    </cfRule>
  </conditionalFormatting>
  <conditionalFormatting sqref="N92:P108">
    <cfRule type="expression" dxfId="35" priority="36" stopIfTrue="1">
      <formula>LEN(TRIM(N92))=0</formula>
    </cfRule>
  </conditionalFormatting>
  <conditionalFormatting sqref="N110:P134">
    <cfRule type="expression" dxfId="34" priority="35" stopIfTrue="1">
      <formula>LEN(TRIM(N110))=0</formula>
    </cfRule>
  </conditionalFormatting>
  <conditionalFormatting sqref="N145:P145">
    <cfRule type="expression" dxfId="33" priority="26" stopIfTrue="1">
      <formula>LEN(TRIM(N145))=0</formula>
    </cfRule>
  </conditionalFormatting>
  <conditionalFormatting sqref="N146:P147">
    <cfRule type="expression" dxfId="32" priority="34" stopIfTrue="1">
      <formula>LEN(TRIM(N146))=0</formula>
    </cfRule>
  </conditionalFormatting>
  <conditionalFormatting sqref="N139:P143">
    <cfRule type="expression" dxfId="31" priority="29" stopIfTrue="1">
      <formula>LEN(TRIM(N139))=0</formula>
    </cfRule>
  </conditionalFormatting>
  <conditionalFormatting sqref="N136:P136">
    <cfRule type="expression" dxfId="30" priority="33" stopIfTrue="1">
      <formula>LEN(TRIM(N136))=0</formula>
    </cfRule>
  </conditionalFormatting>
  <conditionalFormatting sqref="N137:P137">
    <cfRule type="expression" dxfId="29" priority="32" stopIfTrue="1">
      <formula>LEN(TRIM(N137))=0</formula>
    </cfRule>
  </conditionalFormatting>
  <conditionalFormatting sqref="N150:P151">
    <cfRule type="expression" dxfId="28" priority="31" stopIfTrue="1">
      <formula>LEN(TRIM(N150))=0</formula>
    </cfRule>
  </conditionalFormatting>
  <conditionalFormatting sqref="N149:P149">
    <cfRule type="expression" dxfId="27" priority="30" stopIfTrue="1">
      <formula>LEN(TRIM(N149))=0</formula>
    </cfRule>
  </conditionalFormatting>
  <conditionalFormatting sqref="N138:P138">
    <cfRule type="expression" dxfId="26" priority="28" stopIfTrue="1">
      <formula>LEN(TRIM(N138))=0</formula>
    </cfRule>
  </conditionalFormatting>
  <conditionalFormatting sqref="N144">
    <cfRule type="expression" dxfId="25" priority="27" stopIfTrue="1">
      <formula>LEN(TRIM(N144))=0</formula>
    </cfRule>
  </conditionalFormatting>
  <conditionalFormatting sqref="N148:P148">
    <cfRule type="expression" dxfId="24" priority="25" stopIfTrue="1">
      <formula>LEN(TRIM(N148))=0</formula>
    </cfRule>
  </conditionalFormatting>
  <conditionalFormatting sqref="N69 P69">
    <cfRule type="expression" dxfId="23" priority="24" stopIfTrue="1">
      <formula>LEN(TRIM(N69))=0</formula>
    </cfRule>
  </conditionalFormatting>
  <conditionalFormatting sqref="O144:P144">
    <cfRule type="expression" dxfId="22" priority="23" stopIfTrue="1">
      <formula>LEN(TRIM(O144))=0</formula>
    </cfRule>
  </conditionalFormatting>
  <conditionalFormatting sqref="S34:S39">
    <cfRule type="expression" dxfId="21" priority="22" stopIfTrue="1">
      <formula>LEN(TRIM(S34))=0</formula>
    </cfRule>
  </conditionalFormatting>
  <conditionalFormatting sqref="S151">
    <cfRule type="expression" dxfId="20" priority="21" stopIfTrue="1">
      <formula>LEN(TRIM(S151))=0</formula>
    </cfRule>
  </conditionalFormatting>
  <conditionalFormatting sqref="S16:S26">
    <cfRule type="expression" dxfId="19" priority="20" stopIfTrue="1">
      <formula>LEN(TRIM(S16))=0</formula>
    </cfRule>
  </conditionalFormatting>
  <conditionalFormatting sqref="S145">
    <cfRule type="expression" dxfId="18" priority="2" stopIfTrue="1">
      <formula>LEN(TRIM(S145))=0</formula>
    </cfRule>
  </conditionalFormatting>
  <conditionalFormatting sqref="S46:S53 S28:S29">
    <cfRule type="expression" dxfId="17" priority="19" stopIfTrue="1">
      <formula>LEN(TRIM(S28))=0</formula>
    </cfRule>
  </conditionalFormatting>
  <conditionalFormatting sqref="S30:S33">
    <cfRule type="expression" dxfId="16" priority="18" stopIfTrue="1">
      <formula>LEN(TRIM(S30))=0</formula>
    </cfRule>
  </conditionalFormatting>
  <conditionalFormatting sqref="S40:S45">
    <cfRule type="expression" dxfId="15" priority="17" stopIfTrue="1">
      <formula>LEN(TRIM(S40))=0</formula>
    </cfRule>
  </conditionalFormatting>
  <conditionalFormatting sqref="S55:S67 S70:S85">
    <cfRule type="expression" dxfId="14" priority="16" stopIfTrue="1">
      <formula>LEN(TRIM(S55))=0</formula>
    </cfRule>
  </conditionalFormatting>
  <conditionalFormatting sqref="S68:S69">
    <cfRule type="expression" dxfId="13" priority="15" stopIfTrue="1">
      <formula>LEN(TRIM(S68))=0</formula>
    </cfRule>
  </conditionalFormatting>
  <conditionalFormatting sqref="S68:S69">
    <cfRule type="expression" dxfId="12" priority="14" stopIfTrue="1">
      <formula>LEN(TRIM(S68))=0</formula>
    </cfRule>
  </conditionalFormatting>
  <conditionalFormatting sqref="S87:S90">
    <cfRule type="expression" dxfId="11" priority="13" stopIfTrue="1">
      <formula>LEN(TRIM(S87))=0</formula>
    </cfRule>
  </conditionalFormatting>
  <conditionalFormatting sqref="S92:S108">
    <cfRule type="expression" dxfId="10" priority="12" stopIfTrue="1">
      <formula>LEN(TRIM(S92))=0</formula>
    </cfRule>
  </conditionalFormatting>
  <conditionalFormatting sqref="S110:S134">
    <cfRule type="expression" dxfId="9" priority="11" stopIfTrue="1">
      <formula>LEN(TRIM(S110))=0</formula>
    </cfRule>
  </conditionalFormatting>
  <conditionalFormatting sqref="S146:S147">
    <cfRule type="expression" dxfId="8" priority="10" stopIfTrue="1">
      <formula>LEN(TRIM(S146))=0</formula>
    </cfRule>
  </conditionalFormatting>
  <conditionalFormatting sqref="S139:S143">
    <cfRule type="expression" dxfId="7" priority="5" stopIfTrue="1">
      <formula>LEN(TRIM(S139))=0</formula>
    </cfRule>
  </conditionalFormatting>
  <conditionalFormatting sqref="S136">
    <cfRule type="expression" dxfId="6" priority="9" stopIfTrue="1">
      <formula>LEN(TRIM(S136))=0</formula>
    </cfRule>
  </conditionalFormatting>
  <conditionalFormatting sqref="S137">
    <cfRule type="expression" dxfId="5" priority="8" stopIfTrue="1">
      <formula>LEN(TRIM(S137))=0</formula>
    </cfRule>
  </conditionalFormatting>
  <conditionalFormatting sqref="S150">
    <cfRule type="expression" dxfId="4" priority="7" stopIfTrue="1">
      <formula>LEN(TRIM(S150))=0</formula>
    </cfRule>
  </conditionalFormatting>
  <conditionalFormatting sqref="S149">
    <cfRule type="expression" dxfId="3" priority="6" stopIfTrue="1">
      <formula>LEN(TRIM(S149))=0</formula>
    </cfRule>
  </conditionalFormatting>
  <conditionalFormatting sqref="S138">
    <cfRule type="expression" dxfId="2" priority="4" stopIfTrue="1">
      <formula>LEN(TRIM(S138))=0</formula>
    </cfRule>
  </conditionalFormatting>
  <conditionalFormatting sqref="S144">
    <cfRule type="expression" dxfId="1" priority="3" stopIfTrue="1">
      <formula>LEN(TRIM(S144))=0</formula>
    </cfRule>
  </conditionalFormatting>
  <conditionalFormatting sqref="S148">
    <cfRule type="expression" dxfId="0" priority="1" stopIfTrue="1">
      <formula>LEN(TRIM(S148))=0</formula>
    </cfRule>
  </conditionalFormatting>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8"/>
  <sheetViews>
    <sheetView tabSelected="1" topLeftCell="A121" zoomScale="130" zoomScaleNormal="130" workbookViewId="0">
      <selection activeCell="E139" sqref="E139"/>
    </sheetView>
  </sheetViews>
  <sheetFormatPr defaultRowHeight="12.75" x14ac:dyDescent="0.2"/>
  <cols>
    <col min="2" max="2" width="35.28515625" customWidth="1"/>
    <col min="3" max="3" width="18.7109375" bestFit="1" customWidth="1"/>
    <col min="4" max="4" width="18.7109375" style="279" bestFit="1" customWidth="1"/>
    <col min="5" max="6" width="19.140625" bestFit="1" customWidth="1"/>
  </cols>
  <sheetData>
    <row r="1" spans="1:6" ht="15" x14ac:dyDescent="0.25">
      <c r="A1" s="256"/>
      <c r="B1" s="499" t="s">
        <v>1070</v>
      </c>
      <c r="C1" s="500" t="s">
        <v>1073</v>
      </c>
      <c r="D1" s="500" t="s">
        <v>1075</v>
      </c>
      <c r="E1" s="500" t="s">
        <v>1074</v>
      </c>
      <c r="F1" s="500" t="s">
        <v>1076</v>
      </c>
    </row>
    <row r="2" spans="1:6" ht="15" x14ac:dyDescent="0.25">
      <c r="A2" s="264"/>
      <c r="B2" s="501" t="s">
        <v>529</v>
      </c>
      <c r="C2" s="502" t="s">
        <v>531</v>
      </c>
      <c r="D2" s="502" t="s">
        <v>531</v>
      </c>
      <c r="E2" s="502" t="s">
        <v>531</v>
      </c>
      <c r="F2" s="502" t="s">
        <v>531</v>
      </c>
    </row>
    <row r="3" spans="1:6" ht="15" x14ac:dyDescent="0.25">
      <c r="A3" s="264"/>
      <c r="B3" s="501" t="s">
        <v>107</v>
      </c>
      <c r="C3" s="502" t="s">
        <v>970</v>
      </c>
      <c r="D3" s="502" t="s">
        <v>970</v>
      </c>
      <c r="E3" s="502" t="s">
        <v>970</v>
      </c>
      <c r="F3" s="502" t="s">
        <v>970</v>
      </c>
    </row>
    <row r="4" spans="1:6" ht="15" x14ac:dyDescent="0.25">
      <c r="A4" s="264"/>
      <c r="B4" s="501" t="s">
        <v>108</v>
      </c>
      <c r="C4" s="502" t="s">
        <v>528</v>
      </c>
      <c r="D4" s="502" t="s">
        <v>528</v>
      </c>
      <c r="E4" s="502" t="s">
        <v>528</v>
      </c>
      <c r="F4" s="502" t="s">
        <v>528</v>
      </c>
    </row>
    <row r="5" spans="1:6" ht="15" x14ac:dyDescent="0.25">
      <c r="A5" s="264"/>
      <c r="B5" s="501" t="s">
        <v>109</v>
      </c>
      <c r="C5" s="502" t="s">
        <v>1314</v>
      </c>
      <c r="D5" s="502" t="s">
        <v>1315</v>
      </c>
      <c r="E5" s="502" t="s">
        <v>1314</v>
      </c>
      <c r="F5" s="502" t="s">
        <v>1315</v>
      </c>
    </row>
    <row r="6" spans="1:6" ht="15" x14ac:dyDescent="0.25">
      <c r="A6" s="264"/>
      <c r="B6" s="501" t="s">
        <v>69</v>
      </c>
      <c r="C6" s="503" t="s">
        <v>698</v>
      </c>
      <c r="D6" s="503" t="s">
        <v>698</v>
      </c>
      <c r="E6" s="503" t="s">
        <v>698</v>
      </c>
      <c r="F6" s="503" t="s">
        <v>698</v>
      </c>
    </row>
    <row r="7" spans="1:6" ht="45" x14ac:dyDescent="0.2">
      <c r="A7" s="264"/>
      <c r="B7" s="501" t="s">
        <v>389</v>
      </c>
      <c r="C7" s="504" t="s">
        <v>1378</v>
      </c>
      <c r="D7" s="504" t="s">
        <v>1377</v>
      </c>
      <c r="E7" s="504" t="s">
        <v>1376</v>
      </c>
      <c r="F7" s="504" t="s">
        <v>1375</v>
      </c>
    </row>
    <row r="8" spans="1:6" ht="15" x14ac:dyDescent="0.2">
      <c r="A8" s="264"/>
      <c r="B8" s="501" t="s">
        <v>91</v>
      </c>
      <c r="C8" s="505">
        <v>4855000</v>
      </c>
      <c r="D8" s="505">
        <v>5185000</v>
      </c>
      <c r="E8" s="505">
        <v>4870000</v>
      </c>
      <c r="F8" s="505">
        <v>5200000</v>
      </c>
    </row>
    <row r="9" spans="1:6" ht="15" x14ac:dyDescent="0.25">
      <c r="A9" s="264"/>
      <c r="B9" s="506" t="s">
        <v>392</v>
      </c>
      <c r="C9" s="503"/>
      <c r="D9" s="503"/>
      <c r="E9" s="503"/>
      <c r="F9" s="503"/>
    </row>
    <row r="10" spans="1:6" ht="15" x14ac:dyDescent="0.25">
      <c r="A10" s="264"/>
      <c r="B10" s="507" t="s">
        <v>516</v>
      </c>
      <c r="C10" s="503"/>
      <c r="D10" s="503"/>
      <c r="E10" s="503"/>
      <c r="F10" s="503"/>
    </row>
    <row r="11" spans="1:6" ht="26.25" x14ac:dyDescent="0.25">
      <c r="A11" s="264"/>
      <c r="B11" s="508" t="s">
        <v>393</v>
      </c>
      <c r="C11" s="503"/>
      <c r="D11" s="503"/>
      <c r="E11" s="503"/>
      <c r="F11" s="503"/>
    </row>
    <row r="12" spans="1:6" ht="15" x14ac:dyDescent="0.25">
      <c r="A12" s="264"/>
      <c r="B12" s="509" t="s">
        <v>390</v>
      </c>
      <c r="C12" s="510"/>
      <c r="D12" s="510"/>
      <c r="E12" s="510"/>
      <c r="F12" s="510"/>
    </row>
    <row r="13" spans="1:6" ht="15" x14ac:dyDescent="0.2">
      <c r="A13" s="264"/>
      <c r="B13" s="499" t="s">
        <v>391</v>
      </c>
      <c r="C13" s="505">
        <v>4855000</v>
      </c>
      <c r="D13" s="505">
        <v>5185000</v>
      </c>
      <c r="E13" s="505">
        <v>4870000</v>
      </c>
      <c r="F13" s="505">
        <v>5200000</v>
      </c>
    </row>
    <row r="14" spans="1:6" x14ac:dyDescent="0.2">
      <c r="A14" s="511" t="s">
        <v>534</v>
      </c>
      <c r="B14" s="511"/>
      <c r="C14" s="511"/>
      <c r="D14" s="511"/>
      <c r="E14" s="511"/>
      <c r="F14" s="511"/>
    </row>
    <row r="15" spans="1:6" x14ac:dyDescent="0.2">
      <c r="A15" s="511"/>
      <c r="B15" s="511" t="s">
        <v>1316</v>
      </c>
      <c r="C15" s="511" t="s">
        <v>394</v>
      </c>
      <c r="D15" s="511" t="s">
        <v>394</v>
      </c>
      <c r="E15" s="511" t="s">
        <v>394</v>
      </c>
      <c r="F15" s="511" t="s">
        <v>394</v>
      </c>
    </row>
    <row r="16" spans="1:6" x14ac:dyDescent="0.2">
      <c r="A16" s="511"/>
      <c r="B16" s="511" t="s">
        <v>1317</v>
      </c>
      <c r="C16" s="511" t="s">
        <v>394</v>
      </c>
      <c r="D16" s="511" t="s">
        <v>394</v>
      </c>
      <c r="E16" s="511" t="s">
        <v>394</v>
      </c>
      <c r="F16" s="511" t="s">
        <v>394</v>
      </c>
    </row>
    <row r="17" spans="1:6" x14ac:dyDescent="0.2">
      <c r="A17" s="511"/>
      <c r="B17" s="511" t="s">
        <v>975</v>
      </c>
      <c r="C17" s="511" t="s">
        <v>394</v>
      </c>
      <c r="D17" s="511" t="s">
        <v>394</v>
      </c>
      <c r="E17" s="511" t="s">
        <v>394</v>
      </c>
      <c r="F17" s="511" t="s">
        <v>394</v>
      </c>
    </row>
    <row r="18" spans="1:6" x14ac:dyDescent="0.2">
      <c r="A18" s="511"/>
      <c r="B18" s="511" t="s">
        <v>721</v>
      </c>
      <c r="C18" s="511" t="s">
        <v>394</v>
      </c>
      <c r="D18" s="511" t="s">
        <v>394</v>
      </c>
      <c r="E18" s="511" t="s">
        <v>394</v>
      </c>
      <c r="F18" s="511" t="s">
        <v>394</v>
      </c>
    </row>
    <row r="19" spans="1:6" x14ac:dyDescent="0.2">
      <c r="A19" s="511"/>
      <c r="B19" s="511" t="s">
        <v>720</v>
      </c>
      <c r="C19" s="511" t="s">
        <v>394</v>
      </c>
      <c r="D19" s="511" t="s">
        <v>394</v>
      </c>
      <c r="E19" s="511" t="s">
        <v>394</v>
      </c>
      <c r="F19" s="511" t="s">
        <v>394</v>
      </c>
    </row>
    <row r="20" spans="1:6" x14ac:dyDescent="0.2">
      <c r="A20" s="511"/>
      <c r="B20" s="511" t="s">
        <v>1318</v>
      </c>
      <c r="C20" s="511" t="s">
        <v>394</v>
      </c>
      <c r="D20" s="511" t="s">
        <v>394</v>
      </c>
      <c r="E20" s="511" t="s">
        <v>394</v>
      </c>
      <c r="F20" s="511" t="s">
        <v>394</v>
      </c>
    </row>
    <row r="21" spans="1:6" x14ac:dyDescent="0.2">
      <c r="A21" s="511"/>
      <c r="B21" s="511" t="s">
        <v>1319</v>
      </c>
      <c r="C21" s="511" t="s">
        <v>394</v>
      </c>
      <c r="D21" s="511" t="s">
        <v>394</v>
      </c>
      <c r="E21" s="511" t="s">
        <v>394</v>
      </c>
      <c r="F21" s="511" t="s">
        <v>394</v>
      </c>
    </row>
    <row r="22" spans="1:6" x14ac:dyDescent="0.2">
      <c r="A22" s="511"/>
      <c r="B22" s="511" t="s">
        <v>822</v>
      </c>
      <c r="C22" s="511" t="s">
        <v>394</v>
      </c>
      <c r="D22" s="511" t="s">
        <v>394</v>
      </c>
      <c r="E22" s="511" t="s">
        <v>394</v>
      </c>
      <c r="F22" s="511" t="s">
        <v>394</v>
      </c>
    </row>
    <row r="23" spans="1:6" x14ac:dyDescent="0.2">
      <c r="A23" s="511"/>
      <c r="B23" s="511" t="s">
        <v>1320</v>
      </c>
      <c r="C23" s="511" t="s">
        <v>394</v>
      </c>
      <c r="D23" s="511" t="s">
        <v>394</v>
      </c>
      <c r="E23" s="511" t="s">
        <v>394</v>
      </c>
      <c r="F23" s="511" t="s">
        <v>394</v>
      </c>
    </row>
    <row r="24" spans="1:6" x14ac:dyDescent="0.2">
      <c r="A24" s="511"/>
      <c r="B24" s="511" t="s">
        <v>1321</v>
      </c>
      <c r="C24" s="511" t="s">
        <v>394</v>
      </c>
      <c r="D24" s="511" t="s">
        <v>394</v>
      </c>
      <c r="E24" s="511" t="s">
        <v>394</v>
      </c>
      <c r="F24" s="511" t="s">
        <v>394</v>
      </c>
    </row>
    <row r="25" spans="1:6" x14ac:dyDescent="0.2">
      <c r="A25" s="511"/>
      <c r="B25" s="511" t="s">
        <v>1322</v>
      </c>
      <c r="C25" s="511" t="s">
        <v>394</v>
      </c>
      <c r="D25" s="511" t="s">
        <v>394</v>
      </c>
      <c r="E25" s="511" t="s">
        <v>394</v>
      </c>
      <c r="F25" s="511" t="s">
        <v>394</v>
      </c>
    </row>
    <row r="26" spans="1:6" x14ac:dyDescent="0.2">
      <c r="A26" s="511"/>
      <c r="B26" s="511" t="s">
        <v>543</v>
      </c>
      <c r="C26" s="511" t="s">
        <v>394</v>
      </c>
      <c r="D26" s="511" t="s">
        <v>394</v>
      </c>
      <c r="E26" s="511" t="s">
        <v>394</v>
      </c>
      <c r="F26" s="511" t="s">
        <v>394</v>
      </c>
    </row>
    <row r="27" spans="1:6" x14ac:dyDescent="0.2">
      <c r="A27" s="511"/>
      <c r="B27" s="511" t="s">
        <v>544</v>
      </c>
      <c r="C27" s="511" t="s">
        <v>394</v>
      </c>
      <c r="D27" s="511" t="s">
        <v>394</v>
      </c>
      <c r="E27" s="511" t="s">
        <v>394</v>
      </c>
      <c r="F27" s="511" t="s">
        <v>394</v>
      </c>
    </row>
    <row r="28" spans="1:6" x14ac:dyDescent="0.2">
      <c r="A28" s="511"/>
      <c r="B28" s="511" t="s">
        <v>1323</v>
      </c>
      <c r="C28" s="511" t="s">
        <v>394</v>
      </c>
      <c r="D28" s="511" t="s">
        <v>394</v>
      </c>
      <c r="E28" s="511" t="s">
        <v>394</v>
      </c>
      <c r="F28" s="511" t="s">
        <v>394</v>
      </c>
    </row>
    <row r="29" spans="1:6" x14ac:dyDescent="0.2">
      <c r="A29" s="511"/>
      <c r="B29" s="511" t="s">
        <v>1324</v>
      </c>
      <c r="C29" s="511" t="s">
        <v>394</v>
      </c>
      <c r="D29" s="511" t="s">
        <v>394</v>
      </c>
      <c r="E29" s="511" t="s">
        <v>394</v>
      </c>
      <c r="F29" s="511" t="s">
        <v>394</v>
      </c>
    </row>
    <row r="30" spans="1:6" x14ac:dyDescent="0.2">
      <c r="A30" s="511"/>
      <c r="B30" s="511" t="s">
        <v>620</v>
      </c>
      <c r="C30" s="511" t="s">
        <v>394</v>
      </c>
      <c r="D30" s="511" t="s">
        <v>394</v>
      </c>
      <c r="E30" s="511" t="s">
        <v>394</v>
      </c>
      <c r="F30" s="511" t="s">
        <v>394</v>
      </c>
    </row>
    <row r="31" spans="1:6" x14ac:dyDescent="0.2">
      <c r="A31" s="511" t="s">
        <v>160</v>
      </c>
      <c r="B31" s="511"/>
      <c r="C31" s="511"/>
      <c r="D31" s="511"/>
      <c r="E31" s="511"/>
      <c r="F31" s="511"/>
    </row>
    <row r="32" spans="1:6" x14ac:dyDescent="0.2">
      <c r="A32" s="511"/>
      <c r="B32" s="511" t="s">
        <v>1048</v>
      </c>
      <c r="C32" s="511" t="s">
        <v>394</v>
      </c>
      <c r="D32" s="511" t="s">
        <v>394</v>
      </c>
      <c r="E32" s="511" t="s">
        <v>394</v>
      </c>
      <c r="F32" s="511" t="s">
        <v>394</v>
      </c>
    </row>
    <row r="33" spans="1:6" x14ac:dyDescent="0.2">
      <c r="A33" s="511"/>
      <c r="B33" s="511" t="s">
        <v>1325</v>
      </c>
      <c r="C33" s="511" t="s">
        <v>394</v>
      </c>
      <c r="D33" s="511" t="s">
        <v>394</v>
      </c>
      <c r="E33" s="511" t="s">
        <v>394</v>
      </c>
      <c r="F33" s="511" t="s">
        <v>394</v>
      </c>
    </row>
    <row r="34" spans="1:6" x14ac:dyDescent="0.2">
      <c r="A34" s="511"/>
      <c r="B34" s="511" t="s">
        <v>218</v>
      </c>
      <c r="C34" s="511" t="s">
        <v>394</v>
      </c>
      <c r="D34" s="511" t="s">
        <v>394</v>
      </c>
      <c r="E34" s="511" t="s">
        <v>394</v>
      </c>
      <c r="F34" s="511" t="s">
        <v>394</v>
      </c>
    </row>
    <row r="35" spans="1:6" x14ac:dyDescent="0.2">
      <c r="A35" s="511"/>
      <c r="B35" s="511" t="s">
        <v>1326</v>
      </c>
      <c r="C35" s="511" t="s">
        <v>394</v>
      </c>
      <c r="D35" s="511" t="s">
        <v>394</v>
      </c>
      <c r="E35" s="511" t="s">
        <v>394</v>
      </c>
      <c r="F35" s="511" t="s">
        <v>394</v>
      </c>
    </row>
    <row r="36" spans="1:6" x14ac:dyDescent="0.2">
      <c r="A36" s="511"/>
      <c r="B36" s="511" t="s">
        <v>553</v>
      </c>
      <c r="C36" s="511" t="s">
        <v>394</v>
      </c>
      <c r="D36" s="511" t="s">
        <v>394</v>
      </c>
      <c r="E36" s="511" t="s">
        <v>394</v>
      </c>
      <c r="F36" s="511" t="s">
        <v>394</v>
      </c>
    </row>
    <row r="37" spans="1:6" x14ac:dyDescent="0.2">
      <c r="A37" s="511"/>
      <c r="B37" s="511" t="s">
        <v>1327</v>
      </c>
      <c r="C37" s="511" t="s">
        <v>394</v>
      </c>
      <c r="D37" s="511" t="s">
        <v>394</v>
      </c>
      <c r="E37" s="511" t="s">
        <v>394</v>
      </c>
      <c r="F37" s="511" t="s">
        <v>394</v>
      </c>
    </row>
    <row r="38" spans="1:6" x14ac:dyDescent="0.2">
      <c r="A38" s="511"/>
      <c r="B38" s="511" t="s">
        <v>546</v>
      </c>
      <c r="C38" s="511" t="s">
        <v>394</v>
      </c>
      <c r="D38" s="511" t="s">
        <v>394</v>
      </c>
      <c r="E38" s="511" t="s">
        <v>394</v>
      </c>
      <c r="F38" s="511" t="s">
        <v>394</v>
      </c>
    </row>
    <row r="39" spans="1:6" x14ac:dyDescent="0.2">
      <c r="A39" s="511"/>
      <c r="B39" s="511" t="s">
        <v>1328</v>
      </c>
      <c r="C39" s="511" t="s">
        <v>394</v>
      </c>
      <c r="D39" s="511" t="s">
        <v>394</v>
      </c>
      <c r="E39" s="511" t="s">
        <v>394</v>
      </c>
      <c r="F39" s="511" t="s">
        <v>394</v>
      </c>
    </row>
    <row r="40" spans="1:6" x14ac:dyDescent="0.2">
      <c r="A40" s="511"/>
      <c r="B40" s="511" t="s">
        <v>649</v>
      </c>
      <c r="C40" s="511" t="s">
        <v>394</v>
      </c>
      <c r="D40" s="511" t="s">
        <v>394</v>
      </c>
      <c r="E40" s="511" t="s">
        <v>394</v>
      </c>
      <c r="F40" s="511" t="s">
        <v>394</v>
      </c>
    </row>
    <row r="41" spans="1:6" x14ac:dyDescent="0.2">
      <c r="A41" s="511"/>
      <c r="B41" s="511" t="s">
        <v>554</v>
      </c>
      <c r="C41" s="511" t="s">
        <v>394</v>
      </c>
      <c r="D41" s="511" t="s">
        <v>394</v>
      </c>
      <c r="E41" s="511" t="s">
        <v>394</v>
      </c>
      <c r="F41" s="511" t="s">
        <v>394</v>
      </c>
    </row>
    <row r="42" spans="1:6" x14ac:dyDescent="0.2">
      <c r="A42" s="511"/>
      <c r="B42" s="511" t="s">
        <v>1329</v>
      </c>
      <c r="C42" s="511" t="s">
        <v>394</v>
      </c>
      <c r="D42" s="511" t="s">
        <v>394</v>
      </c>
      <c r="E42" s="511" t="s">
        <v>394</v>
      </c>
      <c r="F42" s="511" t="s">
        <v>394</v>
      </c>
    </row>
    <row r="43" spans="1:6" x14ac:dyDescent="0.2">
      <c r="A43" s="511"/>
      <c r="B43" s="511" t="s">
        <v>1049</v>
      </c>
      <c r="C43" s="511" t="s">
        <v>394</v>
      </c>
      <c r="D43" s="511" t="s">
        <v>394</v>
      </c>
      <c r="E43" s="511" t="s">
        <v>394</v>
      </c>
      <c r="F43" s="511" t="s">
        <v>394</v>
      </c>
    </row>
    <row r="44" spans="1:6" x14ac:dyDescent="0.2">
      <c r="A44" s="511"/>
      <c r="B44" s="511" t="s">
        <v>1330</v>
      </c>
      <c r="C44" s="511" t="s">
        <v>394</v>
      </c>
      <c r="D44" s="511" t="s">
        <v>394</v>
      </c>
      <c r="E44" s="511" t="s">
        <v>394</v>
      </c>
      <c r="F44" s="511" t="s">
        <v>394</v>
      </c>
    </row>
    <row r="45" spans="1:6" x14ac:dyDescent="0.2">
      <c r="A45" s="511"/>
      <c r="B45" s="511" t="s">
        <v>825</v>
      </c>
      <c r="C45" s="511" t="s">
        <v>394</v>
      </c>
      <c r="D45" s="511" t="s">
        <v>394</v>
      </c>
      <c r="E45" s="511" t="s">
        <v>394</v>
      </c>
      <c r="F45" s="511" t="s">
        <v>394</v>
      </c>
    </row>
    <row r="46" spans="1:6" x14ac:dyDescent="0.2">
      <c r="A46" s="511"/>
      <c r="B46" s="511" t="s">
        <v>1331</v>
      </c>
      <c r="C46" s="511" t="s">
        <v>394</v>
      </c>
      <c r="D46" s="511" t="s">
        <v>394</v>
      </c>
      <c r="E46" s="511" t="s">
        <v>394</v>
      </c>
      <c r="F46" s="511" t="s">
        <v>394</v>
      </c>
    </row>
    <row r="47" spans="1:6" x14ac:dyDescent="0.2">
      <c r="A47" s="511"/>
      <c r="B47" s="511" t="s">
        <v>827</v>
      </c>
      <c r="C47" s="511" t="s">
        <v>394</v>
      </c>
      <c r="D47" s="511" t="s">
        <v>394</v>
      </c>
      <c r="E47" s="511" t="s">
        <v>394</v>
      </c>
      <c r="F47" s="511" t="s">
        <v>394</v>
      </c>
    </row>
    <row r="48" spans="1:6" x14ac:dyDescent="0.2">
      <c r="A48" s="511"/>
      <c r="B48" s="511" t="s">
        <v>1332</v>
      </c>
      <c r="C48" s="511" t="s">
        <v>394</v>
      </c>
      <c r="D48" s="511" t="s">
        <v>394</v>
      </c>
      <c r="E48" s="511" t="s">
        <v>394</v>
      </c>
      <c r="F48" s="511" t="s">
        <v>394</v>
      </c>
    </row>
    <row r="49" spans="1:6" x14ac:dyDescent="0.2">
      <c r="A49" s="511" t="s">
        <v>161</v>
      </c>
      <c r="B49" s="511"/>
      <c r="C49" s="511"/>
      <c r="D49" s="511"/>
      <c r="E49" s="511"/>
      <c r="F49" s="511"/>
    </row>
    <row r="50" spans="1:6" x14ac:dyDescent="0.2">
      <c r="A50" s="511"/>
      <c r="B50" s="511" t="s">
        <v>1333</v>
      </c>
      <c r="C50" s="511" t="s">
        <v>394</v>
      </c>
      <c r="D50" s="511" t="s">
        <v>394</v>
      </c>
      <c r="E50" s="511" t="s">
        <v>394</v>
      </c>
      <c r="F50" s="511" t="s">
        <v>394</v>
      </c>
    </row>
    <row r="51" spans="1:6" x14ac:dyDescent="0.2">
      <c r="A51" s="511"/>
      <c r="B51" s="511" t="s">
        <v>1050</v>
      </c>
      <c r="C51" s="511" t="s">
        <v>394</v>
      </c>
      <c r="D51" s="511" t="s">
        <v>394</v>
      </c>
      <c r="E51" s="511" t="s">
        <v>394</v>
      </c>
      <c r="F51" s="511" t="s">
        <v>394</v>
      </c>
    </row>
    <row r="52" spans="1:6" x14ac:dyDescent="0.2">
      <c r="A52" s="511"/>
      <c r="B52" s="511" t="s">
        <v>1051</v>
      </c>
      <c r="C52" s="511" t="s">
        <v>394</v>
      </c>
      <c r="D52" s="511" t="s">
        <v>394</v>
      </c>
      <c r="E52" s="511" t="s">
        <v>394</v>
      </c>
      <c r="F52" s="511" t="s">
        <v>394</v>
      </c>
    </row>
    <row r="53" spans="1:6" x14ac:dyDescent="0.2">
      <c r="A53" s="511"/>
      <c r="B53" s="511" t="s">
        <v>1334</v>
      </c>
      <c r="C53" s="511" t="s">
        <v>394</v>
      </c>
      <c r="D53" s="511" t="s">
        <v>394</v>
      </c>
      <c r="E53" s="511" t="s">
        <v>394</v>
      </c>
      <c r="F53" s="511" t="s">
        <v>394</v>
      </c>
    </row>
    <row r="54" spans="1:6" x14ac:dyDescent="0.2">
      <c r="A54" s="511"/>
      <c r="B54" s="511" t="s">
        <v>1335</v>
      </c>
      <c r="C54" s="511" t="s">
        <v>394</v>
      </c>
      <c r="D54" s="511" t="s">
        <v>394</v>
      </c>
      <c r="E54" s="511" t="s">
        <v>394</v>
      </c>
      <c r="F54" s="511" t="s">
        <v>394</v>
      </c>
    </row>
    <row r="55" spans="1:6" x14ac:dyDescent="0.2">
      <c r="A55" s="511"/>
      <c r="B55" s="511" t="s">
        <v>1336</v>
      </c>
      <c r="C55" s="511" t="s">
        <v>394</v>
      </c>
      <c r="D55" s="511" t="s">
        <v>394</v>
      </c>
      <c r="E55" s="511" t="s">
        <v>394</v>
      </c>
      <c r="F55" s="511" t="s">
        <v>394</v>
      </c>
    </row>
    <row r="56" spans="1:6" x14ac:dyDescent="0.2">
      <c r="A56" s="511"/>
      <c r="B56" s="511" t="s">
        <v>1337</v>
      </c>
      <c r="C56" s="511" t="s">
        <v>394</v>
      </c>
      <c r="D56" s="511" t="s">
        <v>394</v>
      </c>
      <c r="E56" s="511" t="s">
        <v>394</v>
      </c>
      <c r="F56" s="511" t="s">
        <v>394</v>
      </c>
    </row>
    <row r="57" spans="1:6" x14ac:dyDescent="0.2">
      <c r="A57" s="511"/>
      <c r="B57" s="511" t="s">
        <v>1338</v>
      </c>
      <c r="C57" s="511" t="s">
        <v>394</v>
      </c>
      <c r="D57" s="511" t="s">
        <v>394</v>
      </c>
      <c r="E57" s="511" t="s">
        <v>394</v>
      </c>
      <c r="F57" s="511" t="s">
        <v>394</v>
      </c>
    </row>
    <row r="58" spans="1:6" x14ac:dyDescent="0.2">
      <c r="A58" s="511"/>
      <c r="B58" s="511" t="s">
        <v>1339</v>
      </c>
      <c r="C58" s="511" t="s">
        <v>394</v>
      </c>
      <c r="D58" s="511" t="s">
        <v>394</v>
      </c>
      <c r="E58" s="511" t="s">
        <v>394</v>
      </c>
      <c r="F58" s="511" t="s">
        <v>394</v>
      </c>
    </row>
    <row r="59" spans="1:6" x14ac:dyDescent="0.2">
      <c r="A59" s="511"/>
      <c r="B59" s="511" t="s">
        <v>1052</v>
      </c>
      <c r="C59" s="511" t="s">
        <v>394</v>
      </c>
      <c r="D59" s="511" t="s">
        <v>394</v>
      </c>
      <c r="E59" s="511" t="s">
        <v>394</v>
      </c>
      <c r="F59" s="511" t="s">
        <v>394</v>
      </c>
    </row>
    <row r="60" spans="1:6" x14ac:dyDescent="0.2">
      <c r="A60" s="511"/>
      <c r="B60" s="511" t="s">
        <v>1053</v>
      </c>
      <c r="C60" s="511" t="s">
        <v>394</v>
      </c>
      <c r="D60" s="511" t="s">
        <v>394</v>
      </c>
      <c r="E60" s="511" t="s">
        <v>394</v>
      </c>
      <c r="F60" s="511" t="s">
        <v>394</v>
      </c>
    </row>
    <row r="61" spans="1:6" x14ac:dyDescent="0.2">
      <c r="A61" s="511"/>
      <c r="B61" s="511" t="s">
        <v>1340</v>
      </c>
      <c r="C61" s="511" t="s">
        <v>394</v>
      </c>
      <c r="D61" s="511" t="s">
        <v>394</v>
      </c>
      <c r="E61" s="511" t="s">
        <v>394</v>
      </c>
      <c r="F61" s="511" t="s">
        <v>394</v>
      </c>
    </row>
    <row r="62" spans="1:6" x14ac:dyDescent="0.2">
      <c r="A62" s="511"/>
      <c r="B62" s="511" t="s">
        <v>1054</v>
      </c>
      <c r="C62" s="511" t="s">
        <v>394</v>
      </c>
      <c r="D62" s="511" t="s">
        <v>394</v>
      </c>
      <c r="E62" s="511" t="s">
        <v>394</v>
      </c>
      <c r="F62" s="511" t="s">
        <v>394</v>
      </c>
    </row>
    <row r="63" spans="1:6" x14ac:dyDescent="0.2">
      <c r="A63" s="511"/>
      <c r="B63" s="511" t="s">
        <v>1055</v>
      </c>
      <c r="C63" s="511" t="s">
        <v>394</v>
      </c>
      <c r="D63" s="511" t="s">
        <v>394</v>
      </c>
      <c r="E63" s="511" t="s">
        <v>394</v>
      </c>
      <c r="F63" s="511" t="s">
        <v>394</v>
      </c>
    </row>
    <row r="64" spans="1:6" x14ac:dyDescent="0.2">
      <c r="A64" s="511"/>
      <c r="B64" s="511" t="s">
        <v>1341</v>
      </c>
      <c r="C64" s="511" t="s">
        <v>394</v>
      </c>
      <c r="D64" s="511" t="s">
        <v>394</v>
      </c>
      <c r="E64" s="511" t="s">
        <v>394</v>
      </c>
      <c r="F64" s="511" t="s">
        <v>394</v>
      </c>
    </row>
    <row r="65" spans="1:6" x14ac:dyDescent="0.2">
      <c r="A65" s="511"/>
      <c r="B65" s="511" t="s">
        <v>1056</v>
      </c>
      <c r="C65" s="511" t="s">
        <v>394</v>
      </c>
      <c r="D65" s="511" t="s">
        <v>394</v>
      </c>
      <c r="E65" s="511" t="s">
        <v>394</v>
      </c>
      <c r="F65" s="511" t="s">
        <v>394</v>
      </c>
    </row>
    <row r="66" spans="1:6" x14ac:dyDescent="0.2">
      <c r="A66" s="511"/>
      <c r="B66" s="511" t="s">
        <v>1272</v>
      </c>
      <c r="C66" s="511" t="s">
        <v>394</v>
      </c>
      <c r="D66" s="511" t="s">
        <v>394</v>
      </c>
      <c r="E66" s="511" t="s">
        <v>394</v>
      </c>
      <c r="F66" s="511" t="s">
        <v>394</v>
      </c>
    </row>
    <row r="67" spans="1:6" x14ac:dyDescent="0.2">
      <c r="A67" s="511"/>
      <c r="B67" s="511" t="s">
        <v>1342</v>
      </c>
      <c r="C67" s="511" t="s">
        <v>394</v>
      </c>
      <c r="D67" s="511" t="s">
        <v>394</v>
      </c>
      <c r="E67" s="511" t="s">
        <v>394</v>
      </c>
      <c r="F67" s="511" t="s">
        <v>394</v>
      </c>
    </row>
    <row r="68" spans="1:6" x14ac:dyDescent="0.2">
      <c r="A68" s="511"/>
      <c r="B68" s="511" t="s">
        <v>1057</v>
      </c>
      <c r="C68" s="511" t="s">
        <v>394</v>
      </c>
      <c r="D68" s="511" t="s">
        <v>394</v>
      </c>
      <c r="E68" s="511" t="s">
        <v>394</v>
      </c>
      <c r="F68" s="511" t="s">
        <v>394</v>
      </c>
    </row>
    <row r="69" spans="1:6" x14ac:dyDescent="0.2">
      <c r="A69" s="511"/>
      <c r="B69" s="511" t="s">
        <v>561</v>
      </c>
      <c r="C69" s="511" t="s">
        <v>394</v>
      </c>
      <c r="D69" s="511" t="s">
        <v>394</v>
      </c>
      <c r="E69" s="511" t="s">
        <v>394</v>
      </c>
      <c r="F69" s="511" t="s">
        <v>394</v>
      </c>
    </row>
    <row r="70" spans="1:6" x14ac:dyDescent="0.2">
      <c r="A70" s="511"/>
      <c r="B70" s="511" t="s">
        <v>1343</v>
      </c>
      <c r="C70" s="511" t="s">
        <v>394</v>
      </c>
      <c r="D70" s="511" t="s">
        <v>394</v>
      </c>
      <c r="E70" s="511" t="s">
        <v>394</v>
      </c>
      <c r="F70" s="511" t="s">
        <v>394</v>
      </c>
    </row>
    <row r="71" spans="1:6" x14ac:dyDescent="0.2">
      <c r="A71" s="511"/>
      <c r="B71" s="511" t="s">
        <v>1344</v>
      </c>
      <c r="C71" s="511" t="s">
        <v>394</v>
      </c>
      <c r="D71" s="511" t="s">
        <v>394</v>
      </c>
      <c r="E71" s="511" t="s">
        <v>394</v>
      </c>
      <c r="F71" s="511" t="s">
        <v>394</v>
      </c>
    </row>
    <row r="72" spans="1:6" x14ac:dyDescent="0.2">
      <c r="A72" s="511"/>
      <c r="B72" s="511" t="s">
        <v>1345</v>
      </c>
      <c r="C72" s="511" t="s">
        <v>394</v>
      </c>
      <c r="D72" s="511" t="s">
        <v>394</v>
      </c>
      <c r="E72" s="511" t="s">
        <v>394</v>
      </c>
      <c r="F72" s="511" t="s">
        <v>394</v>
      </c>
    </row>
    <row r="73" spans="1:6" x14ac:dyDescent="0.2">
      <c r="A73" s="511"/>
      <c r="B73" s="511" t="s">
        <v>1346</v>
      </c>
      <c r="C73" s="511" t="s">
        <v>394</v>
      </c>
      <c r="D73" s="511" t="s">
        <v>394</v>
      </c>
      <c r="E73" s="511" t="s">
        <v>394</v>
      </c>
      <c r="F73" s="511" t="s">
        <v>394</v>
      </c>
    </row>
    <row r="74" spans="1:6" x14ac:dyDescent="0.2">
      <c r="A74" s="511"/>
      <c r="B74" s="511" t="s">
        <v>1058</v>
      </c>
      <c r="C74" s="511" t="s">
        <v>394</v>
      </c>
      <c r="D74" s="511" t="s">
        <v>394</v>
      </c>
      <c r="E74" s="511" t="s">
        <v>394</v>
      </c>
      <c r="F74" s="511" t="s">
        <v>394</v>
      </c>
    </row>
    <row r="75" spans="1:6" x14ac:dyDescent="0.2">
      <c r="A75" s="511"/>
      <c r="B75" s="511" t="s">
        <v>745</v>
      </c>
      <c r="C75" s="511" t="s">
        <v>394</v>
      </c>
      <c r="D75" s="511" t="s">
        <v>394</v>
      </c>
      <c r="E75" s="511" t="s">
        <v>394</v>
      </c>
      <c r="F75" s="511" t="s">
        <v>394</v>
      </c>
    </row>
    <row r="76" spans="1:6" x14ac:dyDescent="0.2">
      <c r="A76" s="511"/>
      <c r="B76" s="511" t="s">
        <v>1347</v>
      </c>
      <c r="C76" s="511" t="s">
        <v>394</v>
      </c>
      <c r="D76" s="511" t="s">
        <v>394</v>
      </c>
      <c r="E76" s="511" t="s">
        <v>394</v>
      </c>
      <c r="F76" s="511" t="s">
        <v>394</v>
      </c>
    </row>
    <row r="77" spans="1:6" x14ac:dyDescent="0.2">
      <c r="A77" s="511"/>
      <c r="B77" s="511" t="s">
        <v>1348</v>
      </c>
      <c r="C77" s="511" t="s">
        <v>394</v>
      </c>
      <c r="D77" s="511" t="s">
        <v>394</v>
      </c>
      <c r="E77" s="511" t="s">
        <v>394</v>
      </c>
      <c r="F77" s="511" t="s">
        <v>394</v>
      </c>
    </row>
    <row r="78" spans="1:6" x14ac:dyDescent="0.2">
      <c r="A78" s="511" t="s">
        <v>1349</v>
      </c>
      <c r="B78" s="511"/>
      <c r="C78" s="511"/>
      <c r="D78" s="511"/>
      <c r="E78" s="511"/>
      <c r="F78" s="511"/>
    </row>
    <row r="79" spans="1:6" x14ac:dyDescent="0.2">
      <c r="A79" s="511"/>
      <c r="B79" s="511" t="s">
        <v>1350</v>
      </c>
      <c r="C79" s="511" t="s">
        <v>394</v>
      </c>
      <c r="D79" s="511" t="s">
        <v>394</v>
      </c>
      <c r="E79" s="511" t="s">
        <v>394</v>
      </c>
      <c r="F79" s="511" t="s">
        <v>394</v>
      </c>
    </row>
    <row r="80" spans="1:6" x14ac:dyDescent="0.2">
      <c r="A80" s="511"/>
      <c r="B80" s="511" t="s">
        <v>840</v>
      </c>
      <c r="C80" s="511" t="s">
        <v>394</v>
      </c>
      <c r="D80" s="511" t="s">
        <v>394</v>
      </c>
      <c r="E80" s="511" t="s">
        <v>394</v>
      </c>
      <c r="F80" s="511" t="s">
        <v>394</v>
      </c>
    </row>
    <row r="81" spans="1:6" x14ac:dyDescent="0.2">
      <c r="A81" s="511"/>
      <c r="B81" s="511" t="s">
        <v>1351</v>
      </c>
      <c r="C81" s="511" t="s">
        <v>394</v>
      </c>
      <c r="D81" s="511" t="s">
        <v>394</v>
      </c>
      <c r="E81" s="511" t="s">
        <v>394</v>
      </c>
      <c r="F81" s="511" t="s">
        <v>394</v>
      </c>
    </row>
    <row r="82" spans="1:6" x14ac:dyDescent="0.2">
      <c r="A82" s="511"/>
      <c r="B82" s="511" t="s">
        <v>1352</v>
      </c>
      <c r="C82" s="511" t="s">
        <v>394</v>
      </c>
      <c r="D82" s="511" t="s">
        <v>394</v>
      </c>
      <c r="E82" s="511" t="s">
        <v>394</v>
      </c>
      <c r="F82" s="511" t="s">
        <v>394</v>
      </c>
    </row>
    <row r="83" spans="1:6" x14ac:dyDescent="0.2">
      <c r="A83" s="511" t="s">
        <v>580</v>
      </c>
      <c r="B83" s="511"/>
      <c r="C83" s="511"/>
      <c r="D83" s="511"/>
      <c r="E83" s="511"/>
      <c r="F83" s="511"/>
    </row>
    <row r="84" spans="1:6" x14ac:dyDescent="0.2">
      <c r="A84" s="511"/>
      <c r="B84" s="511" t="s">
        <v>849</v>
      </c>
      <c r="C84" s="511" t="s">
        <v>394</v>
      </c>
      <c r="D84" s="511" t="s">
        <v>394</v>
      </c>
      <c r="E84" s="511" t="s">
        <v>394</v>
      </c>
      <c r="F84" s="511" t="s">
        <v>394</v>
      </c>
    </row>
    <row r="85" spans="1:6" x14ac:dyDescent="0.2">
      <c r="A85" s="511"/>
      <c r="B85" s="511" t="s">
        <v>1059</v>
      </c>
      <c r="C85" s="511" t="s">
        <v>394</v>
      </c>
      <c r="D85" s="511" t="s">
        <v>394</v>
      </c>
      <c r="E85" s="511" t="s">
        <v>394</v>
      </c>
      <c r="F85" s="511" t="s">
        <v>394</v>
      </c>
    </row>
    <row r="86" spans="1:6" x14ac:dyDescent="0.2">
      <c r="A86" s="511"/>
      <c r="B86" s="511"/>
      <c r="C86" s="511" t="s">
        <v>394</v>
      </c>
      <c r="D86" s="511" t="s">
        <v>394</v>
      </c>
      <c r="E86" s="511" t="s">
        <v>394</v>
      </c>
      <c r="F86" s="511" t="s">
        <v>394</v>
      </c>
    </row>
    <row r="87" spans="1:6" x14ac:dyDescent="0.2">
      <c r="A87" s="511"/>
      <c r="B87" s="511" t="s">
        <v>1353</v>
      </c>
      <c r="C87" s="511" t="s">
        <v>394</v>
      </c>
      <c r="D87" s="511" t="s">
        <v>394</v>
      </c>
      <c r="E87" s="511" t="s">
        <v>394</v>
      </c>
      <c r="F87" s="511" t="s">
        <v>394</v>
      </c>
    </row>
    <row r="88" spans="1:6" x14ac:dyDescent="0.2">
      <c r="A88" s="511"/>
      <c r="B88" s="511" t="s">
        <v>1354</v>
      </c>
      <c r="C88" s="511" t="s">
        <v>394</v>
      </c>
      <c r="D88" s="511" t="s">
        <v>394</v>
      </c>
      <c r="E88" s="511" t="s">
        <v>394</v>
      </c>
      <c r="F88" s="511" t="s">
        <v>394</v>
      </c>
    </row>
    <row r="89" spans="1:6" x14ac:dyDescent="0.2">
      <c r="A89" s="511"/>
      <c r="B89" s="511" t="s">
        <v>1355</v>
      </c>
      <c r="C89" s="511" t="s">
        <v>394</v>
      </c>
      <c r="D89" s="511" t="s">
        <v>394</v>
      </c>
      <c r="E89" s="511" t="s">
        <v>394</v>
      </c>
      <c r="F89" s="511" t="s">
        <v>394</v>
      </c>
    </row>
    <row r="90" spans="1:6" x14ac:dyDescent="0.2">
      <c r="A90" s="511"/>
      <c r="B90" s="511" t="s">
        <v>1356</v>
      </c>
      <c r="C90" s="511" t="s">
        <v>394</v>
      </c>
      <c r="D90" s="511" t="s">
        <v>394</v>
      </c>
      <c r="E90" s="511" t="s">
        <v>394</v>
      </c>
      <c r="F90" s="511" t="s">
        <v>394</v>
      </c>
    </row>
    <row r="91" spans="1:6" x14ac:dyDescent="0.2">
      <c r="A91" s="511"/>
      <c r="B91" s="511"/>
      <c r="C91" s="511" t="s">
        <v>394</v>
      </c>
      <c r="D91" s="511" t="s">
        <v>394</v>
      </c>
      <c r="E91" s="511" t="s">
        <v>394</v>
      </c>
      <c r="F91" s="511" t="s">
        <v>394</v>
      </c>
    </row>
    <row r="92" spans="1:6" x14ac:dyDescent="0.2">
      <c r="A92" s="511"/>
      <c r="B92" s="511" t="s">
        <v>1060</v>
      </c>
      <c r="C92" s="511" t="s">
        <v>394</v>
      </c>
      <c r="D92" s="511" t="s">
        <v>394</v>
      </c>
      <c r="E92" s="511" t="s">
        <v>394</v>
      </c>
      <c r="F92" s="511" t="s">
        <v>394</v>
      </c>
    </row>
    <row r="93" spans="1:6" x14ac:dyDescent="0.2">
      <c r="A93" s="511"/>
      <c r="B93" s="511" t="s">
        <v>767</v>
      </c>
      <c r="C93" s="511" t="s">
        <v>394</v>
      </c>
      <c r="D93" s="511" t="s">
        <v>394</v>
      </c>
      <c r="E93" s="511" t="s">
        <v>394</v>
      </c>
      <c r="F93" s="511" t="s">
        <v>394</v>
      </c>
    </row>
    <row r="94" spans="1:6" x14ac:dyDescent="0.2">
      <c r="A94" s="511"/>
      <c r="B94" s="511" t="s">
        <v>771</v>
      </c>
      <c r="C94" s="511" t="s">
        <v>394</v>
      </c>
      <c r="D94" s="511" t="s">
        <v>394</v>
      </c>
      <c r="E94" s="511" t="s">
        <v>394</v>
      </c>
      <c r="F94" s="511" t="s">
        <v>394</v>
      </c>
    </row>
    <row r="95" spans="1:6" x14ac:dyDescent="0.2">
      <c r="A95" s="511"/>
      <c r="B95" s="511" t="s">
        <v>1357</v>
      </c>
      <c r="C95" s="511" t="s">
        <v>394</v>
      </c>
      <c r="D95" s="511" t="s">
        <v>394</v>
      </c>
      <c r="E95" s="511" t="s">
        <v>394</v>
      </c>
      <c r="F95" s="511" t="s">
        <v>394</v>
      </c>
    </row>
    <row r="96" spans="1:6" x14ac:dyDescent="0.2">
      <c r="A96" s="511"/>
      <c r="B96" s="511" t="s">
        <v>1358</v>
      </c>
      <c r="C96" s="511" t="s">
        <v>394</v>
      </c>
      <c r="D96" s="511" t="s">
        <v>394</v>
      </c>
      <c r="E96" s="511" t="s">
        <v>394</v>
      </c>
      <c r="F96" s="511" t="s">
        <v>394</v>
      </c>
    </row>
    <row r="97" spans="1:6" x14ac:dyDescent="0.2">
      <c r="A97" s="511" t="s">
        <v>162</v>
      </c>
      <c r="B97" s="511"/>
      <c r="C97" s="511"/>
      <c r="D97" s="511"/>
      <c r="E97" s="511"/>
      <c r="F97" s="511"/>
    </row>
    <row r="98" spans="1:6" x14ac:dyDescent="0.2">
      <c r="A98" s="511"/>
      <c r="B98" s="511" t="s">
        <v>585</v>
      </c>
      <c r="C98" s="511" t="s">
        <v>394</v>
      </c>
      <c r="D98" s="511" t="s">
        <v>394</v>
      </c>
      <c r="E98" s="511" t="s">
        <v>394</v>
      </c>
      <c r="F98" s="511" t="s">
        <v>394</v>
      </c>
    </row>
    <row r="99" spans="1:6" x14ac:dyDescent="0.2">
      <c r="A99" s="511"/>
      <c r="B99" s="511" t="s">
        <v>586</v>
      </c>
      <c r="C99" s="511" t="s">
        <v>394</v>
      </c>
      <c r="D99" s="511" t="s">
        <v>394</v>
      </c>
      <c r="E99" s="511" t="s">
        <v>394</v>
      </c>
      <c r="F99" s="511" t="s">
        <v>394</v>
      </c>
    </row>
    <row r="100" spans="1:6" x14ac:dyDescent="0.2">
      <c r="A100" s="511"/>
      <c r="B100" s="511" t="s">
        <v>587</v>
      </c>
      <c r="C100" s="511" t="s">
        <v>394</v>
      </c>
      <c r="D100" s="511" t="s">
        <v>394</v>
      </c>
      <c r="E100" s="511" t="s">
        <v>394</v>
      </c>
      <c r="F100" s="511" t="s">
        <v>394</v>
      </c>
    </row>
    <row r="101" spans="1:6" x14ac:dyDescent="0.2">
      <c r="A101" s="511"/>
      <c r="B101" s="511" t="s">
        <v>588</v>
      </c>
      <c r="C101" s="511" t="s">
        <v>394</v>
      </c>
      <c r="D101" s="511" t="s">
        <v>394</v>
      </c>
      <c r="E101" s="511" t="s">
        <v>394</v>
      </c>
      <c r="F101" s="511" t="s">
        <v>394</v>
      </c>
    </row>
    <row r="102" spans="1:6" x14ac:dyDescent="0.2">
      <c r="A102" s="511"/>
      <c r="B102" s="511" t="s">
        <v>589</v>
      </c>
      <c r="C102" s="511" t="s">
        <v>394</v>
      </c>
      <c r="D102" s="511" t="s">
        <v>394</v>
      </c>
      <c r="E102" s="511" t="s">
        <v>394</v>
      </c>
      <c r="F102" s="511" t="s">
        <v>394</v>
      </c>
    </row>
    <row r="103" spans="1:6" x14ac:dyDescent="0.2">
      <c r="A103" s="511"/>
      <c r="B103" s="511" t="s">
        <v>850</v>
      </c>
      <c r="C103" s="511" t="s">
        <v>394</v>
      </c>
      <c r="D103" s="511" t="s">
        <v>394</v>
      </c>
      <c r="E103" s="511" t="s">
        <v>394</v>
      </c>
      <c r="F103" s="511" t="s">
        <v>394</v>
      </c>
    </row>
    <row r="104" spans="1:6" x14ac:dyDescent="0.2">
      <c r="A104" s="511"/>
      <c r="B104" s="511" t="s">
        <v>773</v>
      </c>
      <c r="C104" s="511" t="s">
        <v>394</v>
      </c>
      <c r="D104" s="511" t="s">
        <v>394</v>
      </c>
      <c r="E104" s="511" t="s">
        <v>394</v>
      </c>
      <c r="F104" s="511" t="s">
        <v>394</v>
      </c>
    </row>
    <row r="105" spans="1:6" x14ac:dyDescent="0.2">
      <c r="A105" s="511"/>
      <c r="B105" s="511" t="s">
        <v>774</v>
      </c>
      <c r="C105" s="511" t="s">
        <v>394</v>
      </c>
      <c r="D105" s="511" t="s">
        <v>394</v>
      </c>
      <c r="E105" s="511" t="s">
        <v>394</v>
      </c>
      <c r="F105" s="511" t="s">
        <v>394</v>
      </c>
    </row>
    <row r="106" spans="1:6" x14ac:dyDescent="0.2">
      <c r="A106" s="511"/>
      <c r="B106" s="511" t="s">
        <v>1359</v>
      </c>
      <c r="C106" s="511" t="s">
        <v>394</v>
      </c>
      <c r="D106" s="511" t="s">
        <v>394</v>
      </c>
      <c r="E106" s="511" t="s">
        <v>394</v>
      </c>
      <c r="F106" s="511" t="s">
        <v>394</v>
      </c>
    </row>
    <row r="107" spans="1:6" x14ac:dyDescent="0.2">
      <c r="A107" s="511"/>
      <c r="B107" s="511" t="s">
        <v>851</v>
      </c>
      <c r="C107" s="511" t="s">
        <v>394</v>
      </c>
      <c r="D107" s="511" t="s">
        <v>394</v>
      </c>
      <c r="E107" s="511" t="s">
        <v>394</v>
      </c>
      <c r="F107" s="511" t="s">
        <v>394</v>
      </c>
    </row>
    <row r="108" spans="1:6" x14ac:dyDescent="0.2">
      <c r="A108" s="511"/>
      <c r="B108" s="511" t="s">
        <v>1360</v>
      </c>
      <c r="C108" s="511" t="s">
        <v>394</v>
      </c>
      <c r="D108" s="511" t="s">
        <v>394</v>
      </c>
      <c r="E108" s="511" t="s">
        <v>394</v>
      </c>
      <c r="F108" s="511" t="s">
        <v>394</v>
      </c>
    </row>
    <row r="109" spans="1:6" x14ac:dyDescent="0.2">
      <c r="A109" s="511"/>
      <c r="B109" s="511" t="s">
        <v>1361</v>
      </c>
      <c r="C109" s="511" t="s">
        <v>394</v>
      </c>
      <c r="D109" s="511" t="s">
        <v>394</v>
      </c>
      <c r="E109" s="511" t="s">
        <v>394</v>
      </c>
      <c r="F109" s="511" t="s">
        <v>394</v>
      </c>
    </row>
    <row r="110" spans="1:6" x14ac:dyDescent="0.2">
      <c r="A110" s="511"/>
      <c r="B110" s="511" t="s">
        <v>595</v>
      </c>
      <c r="C110" s="511" t="s">
        <v>394</v>
      </c>
      <c r="D110" s="511" t="s">
        <v>394</v>
      </c>
      <c r="E110" s="511" t="s">
        <v>394</v>
      </c>
      <c r="F110" s="511" t="s">
        <v>394</v>
      </c>
    </row>
    <row r="111" spans="1:6" x14ac:dyDescent="0.2">
      <c r="A111" s="511"/>
      <c r="B111" s="511" t="s">
        <v>596</v>
      </c>
      <c r="C111" s="511" t="s">
        <v>394</v>
      </c>
      <c r="D111" s="511" t="s">
        <v>394</v>
      </c>
      <c r="E111" s="511" t="s">
        <v>394</v>
      </c>
      <c r="F111" s="511" t="s">
        <v>394</v>
      </c>
    </row>
    <row r="112" spans="1:6" x14ac:dyDescent="0.2">
      <c r="A112" s="511"/>
      <c r="B112" s="511" t="s">
        <v>597</v>
      </c>
      <c r="C112" s="511" t="s">
        <v>394</v>
      </c>
      <c r="D112" s="511" t="s">
        <v>394</v>
      </c>
      <c r="E112" s="511" t="s">
        <v>394</v>
      </c>
      <c r="F112" s="511" t="s">
        <v>394</v>
      </c>
    </row>
    <row r="113" spans="1:6" x14ac:dyDescent="0.2">
      <c r="A113" s="511"/>
      <c r="B113" s="511" t="s">
        <v>1362</v>
      </c>
      <c r="C113" s="511" t="s">
        <v>394</v>
      </c>
      <c r="D113" s="511" t="s">
        <v>394</v>
      </c>
      <c r="E113" s="511" t="s">
        <v>394</v>
      </c>
      <c r="F113" s="511" t="s">
        <v>394</v>
      </c>
    </row>
    <row r="114" spans="1:6" x14ac:dyDescent="0.2">
      <c r="A114" s="511"/>
      <c r="B114" s="511" t="s">
        <v>778</v>
      </c>
      <c r="C114" s="511" t="s">
        <v>394</v>
      </c>
      <c r="D114" s="511" t="s">
        <v>394</v>
      </c>
      <c r="E114" s="511" t="s">
        <v>394</v>
      </c>
      <c r="F114" s="511" t="s">
        <v>394</v>
      </c>
    </row>
    <row r="115" spans="1:6" x14ac:dyDescent="0.2">
      <c r="A115" s="511"/>
      <c r="B115" s="511" t="s">
        <v>598</v>
      </c>
      <c r="C115" s="511" t="s">
        <v>394</v>
      </c>
      <c r="D115" s="511" t="s">
        <v>394</v>
      </c>
      <c r="E115" s="511" t="s">
        <v>394</v>
      </c>
      <c r="F115" s="511" t="s">
        <v>394</v>
      </c>
    </row>
    <row r="116" spans="1:6" x14ac:dyDescent="0.2">
      <c r="A116" s="511"/>
      <c r="B116" s="511" t="s">
        <v>853</v>
      </c>
      <c r="C116" s="511" t="s">
        <v>394</v>
      </c>
      <c r="D116" s="511" t="s">
        <v>394</v>
      </c>
      <c r="E116" s="511" t="s">
        <v>394</v>
      </c>
      <c r="F116" s="511" t="s">
        <v>394</v>
      </c>
    </row>
    <row r="117" spans="1:6" x14ac:dyDescent="0.2">
      <c r="A117" s="511"/>
      <c r="B117" s="511" t="s">
        <v>1298</v>
      </c>
      <c r="C117" s="511" t="s">
        <v>394</v>
      </c>
      <c r="D117" s="511" t="s">
        <v>394</v>
      </c>
      <c r="E117" s="511" t="s">
        <v>394</v>
      </c>
      <c r="F117" s="511" t="s">
        <v>394</v>
      </c>
    </row>
    <row r="118" spans="1:6" x14ac:dyDescent="0.2">
      <c r="A118" s="511"/>
      <c r="B118" s="511" t="s">
        <v>780</v>
      </c>
      <c r="C118" s="511" t="s">
        <v>394</v>
      </c>
      <c r="D118" s="511" t="s">
        <v>394</v>
      </c>
      <c r="E118" s="511" t="s">
        <v>394</v>
      </c>
      <c r="F118" s="511" t="s">
        <v>394</v>
      </c>
    </row>
    <row r="119" spans="1:6" x14ac:dyDescent="0.2">
      <c r="A119" s="511"/>
      <c r="B119" s="511" t="s">
        <v>781</v>
      </c>
      <c r="C119" s="511" t="s">
        <v>394</v>
      </c>
      <c r="D119" s="511" t="s">
        <v>394</v>
      </c>
      <c r="E119" s="511" t="s">
        <v>394</v>
      </c>
      <c r="F119" s="511" t="s">
        <v>394</v>
      </c>
    </row>
    <row r="120" spans="1:6" x14ac:dyDescent="0.2">
      <c r="A120" s="511"/>
      <c r="B120" s="511" t="s">
        <v>1363</v>
      </c>
      <c r="C120" s="511" t="s">
        <v>394</v>
      </c>
      <c r="D120" s="511" t="s">
        <v>394</v>
      </c>
      <c r="E120" s="511" t="s">
        <v>394</v>
      </c>
      <c r="F120" s="511" t="s">
        <v>394</v>
      </c>
    </row>
    <row r="121" spans="1:6" x14ac:dyDescent="0.2">
      <c r="A121" s="511"/>
      <c r="B121" s="511" t="s">
        <v>1061</v>
      </c>
      <c r="C121" s="511" t="s">
        <v>394</v>
      </c>
      <c r="D121" s="511" t="s">
        <v>394</v>
      </c>
      <c r="E121" s="511" t="s">
        <v>394</v>
      </c>
      <c r="F121" s="511" t="s">
        <v>394</v>
      </c>
    </row>
    <row r="122" spans="1:6" x14ac:dyDescent="0.2">
      <c r="A122" s="511" t="s">
        <v>600</v>
      </c>
      <c r="B122" s="511"/>
      <c r="C122" s="511"/>
      <c r="D122" s="511"/>
      <c r="E122" s="511"/>
      <c r="F122" s="511"/>
    </row>
    <row r="123" spans="1:6" x14ac:dyDescent="0.2">
      <c r="A123" s="511"/>
      <c r="B123" s="511" t="s">
        <v>1364</v>
      </c>
      <c r="C123" s="511" t="s">
        <v>394</v>
      </c>
      <c r="D123" s="511" t="s">
        <v>394</v>
      </c>
      <c r="E123" s="511" t="s">
        <v>394</v>
      </c>
      <c r="F123" s="511" t="s">
        <v>394</v>
      </c>
    </row>
    <row r="124" spans="1:6" x14ac:dyDescent="0.2">
      <c r="A124" s="511"/>
      <c r="B124" s="511" t="s">
        <v>1069</v>
      </c>
      <c r="C124" s="511" t="s">
        <v>394</v>
      </c>
      <c r="D124" s="511" t="s">
        <v>394</v>
      </c>
      <c r="E124" s="511" t="s">
        <v>394</v>
      </c>
      <c r="F124" s="511" t="s">
        <v>394</v>
      </c>
    </row>
    <row r="125" spans="1:6" x14ac:dyDescent="0.2">
      <c r="A125" s="511"/>
      <c r="B125" s="511" t="s">
        <v>1062</v>
      </c>
      <c r="C125" s="511" t="s">
        <v>394</v>
      </c>
      <c r="D125" s="511" t="s">
        <v>394</v>
      </c>
      <c r="E125" s="511" t="s">
        <v>394</v>
      </c>
      <c r="F125" s="511" t="s">
        <v>394</v>
      </c>
    </row>
    <row r="126" spans="1:6" x14ac:dyDescent="0.2">
      <c r="A126" s="511"/>
      <c r="B126" s="511" t="s">
        <v>1063</v>
      </c>
      <c r="C126" s="511" t="s">
        <v>394</v>
      </c>
      <c r="D126" s="511" t="s">
        <v>394</v>
      </c>
      <c r="E126" s="511" t="s">
        <v>394</v>
      </c>
      <c r="F126" s="511" t="s">
        <v>394</v>
      </c>
    </row>
    <row r="127" spans="1:6" x14ac:dyDescent="0.2">
      <c r="A127" s="511"/>
      <c r="B127" s="511" t="s">
        <v>1365</v>
      </c>
      <c r="C127" s="511" t="s">
        <v>394</v>
      </c>
      <c r="D127" s="511" t="s">
        <v>394</v>
      </c>
      <c r="E127" s="511" t="s">
        <v>394</v>
      </c>
      <c r="F127" s="511" t="s">
        <v>394</v>
      </c>
    </row>
    <row r="128" spans="1:6" x14ac:dyDescent="0.2">
      <c r="A128" s="511"/>
      <c r="B128" s="511" t="s">
        <v>1064</v>
      </c>
      <c r="C128" s="511" t="s">
        <v>394</v>
      </c>
      <c r="D128" s="511" t="s">
        <v>394</v>
      </c>
      <c r="E128" s="511" t="s">
        <v>394</v>
      </c>
      <c r="F128" s="511" t="s">
        <v>394</v>
      </c>
    </row>
    <row r="129" spans="1:6" x14ac:dyDescent="0.2">
      <c r="A129" s="511"/>
      <c r="B129" s="511" t="s">
        <v>1065</v>
      </c>
      <c r="C129" s="511" t="s">
        <v>394</v>
      </c>
      <c r="D129" s="511" t="s">
        <v>394</v>
      </c>
      <c r="E129" s="511" t="s">
        <v>394</v>
      </c>
      <c r="F129" s="511" t="s">
        <v>394</v>
      </c>
    </row>
    <row r="130" spans="1:6" x14ac:dyDescent="0.2">
      <c r="A130" s="511"/>
      <c r="B130" s="511" t="s">
        <v>1066</v>
      </c>
      <c r="C130" s="511" t="s">
        <v>394</v>
      </c>
      <c r="D130" s="511" t="s">
        <v>394</v>
      </c>
      <c r="E130" s="511" t="s">
        <v>394</v>
      </c>
      <c r="F130" s="511" t="s">
        <v>394</v>
      </c>
    </row>
    <row r="131" spans="1:6" x14ac:dyDescent="0.2">
      <c r="A131" s="511"/>
      <c r="B131" s="511" t="s">
        <v>786</v>
      </c>
      <c r="C131" s="511" t="s">
        <v>394</v>
      </c>
      <c r="D131" s="511" t="s">
        <v>394</v>
      </c>
      <c r="E131" s="511" t="s">
        <v>394</v>
      </c>
      <c r="F131" s="511" t="s">
        <v>394</v>
      </c>
    </row>
    <row r="132" spans="1:6" x14ac:dyDescent="0.2">
      <c r="A132" s="511"/>
      <c r="B132" s="511" t="s">
        <v>1366</v>
      </c>
      <c r="C132" s="511" t="s">
        <v>394</v>
      </c>
      <c r="D132" s="511" t="s">
        <v>394</v>
      </c>
      <c r="E132" s="511" t="s">
        <v>394</v>
      </c>
      <c r="F132" s="511" t="s">
        <v>394</v>
      </c>
    </row>
    <row r="133" spans="1:6" x14ac:dyDescent="0.2">
      <c r="A133" s="511"/>
      <c r="B133" s="511" t="s">
        <v>1367</v>
      </c>
      <c r="C133" s="511" t="s">
        <v>394</v>
      </c>
      <c r="D133" s="511" t="s">
        <v>394</v>
      </c>
      <c r="E133" s="511" t="s">
        <v>394</v>
      </c>
      <c r="F133" s="511" t="s">
        <v>394</v>
      </c>
    </row>
    <row r="134" spans="1:6" x14ac:dyDescent="0.2">
      <c r="A134" s="511"/>
      <c r="B134" s="511" t="s">
        <v>1067</v>
      </c>
      <c r="C134" s="511" t="s">
        <v>394</v>
      </c>
      <c r="D134" s="511" t="s">
        <v>394</v>
      </c>
      <c r="E134" s="511" t="s">
        <v>394</v>
      </c>
      <c r="F134" s="511" t="s">
        <v>394</v>
      </c>
    </row>
    <row r="135" spans="1:6" x14ac:dyDescent="0.2">
      <c r="A135" s="511"/>
      <c r="B135" s="511" t="s">
        <v>1068</v>
      </c>
      <c r="C135" s="511" t="s">
        <v>394</v>
      </c>
      <c r="D135" s="511" t="s">
        <v>394</v>
      </c>
      <c r="E135" s="511" t="s">
        <v>394</v>
      </c>
      <c r="F135" s="511" t="s">
        <v>394</v>
      </c>
    </row>
    <row r="136" spans="1:6" x14ac:dyDescent="0.2">
      <c r="A136" s="278" t="s">
        <v>1368</v>
      </c>
    </row>
    <row r="137" spans="1:6" x14ac:dyDescent="0.2">
      <c r="B137" s="511" t="s">
        <v>1369</v>
      </c>
      <c r="D137" s="512" t="s">
        <v>394</v>
      </c>
      <c r="E137" s="511"/>
      <c r="F137" s="512" t="s">
        <v>394</v>
      </c>
    </row>
    <row r="138" spans="1:6" x14ac:dyDescent="0.2">
      <c r="B138" s="511" t="s">
        <v>1112</v>
      </c>
      <c r="D138" s="512" t="s">
        <v>394</v>
      </c>
      <c r="E138" s="511"/>
      <c r="F138" s="512" t="s">
        <v>394</v>
      </c>
    </row>
    <row r="139" spans="1:6" x14ac:dyDescent="0.2">
      <c r="B139" s="511" t="s">
        <v>791</v>
      </c>
      <c r="D139" s="512" t="s">
        <v>394</v>
      </c>
      <c r="E139" s="511"/>
      <c r="F139" s="512" t="s">
        <v>394</v>
      </c>
    </row>
    <row r="140" spans="1:6" x14ac:dyDescent="0.2">
      <c r="B140" s="511" t="s">
        <v>792</v>
      </c>
      <c r="D140" s="512" t="s">
        <v>394</v>
      </c>
      <c r="E140" s="511"/>
      <c r="F140" s="512" t="s">
        <v>394</v>
      </c>
    </row>
    <row r="141" spans="1:6" x14ac:dyDescent="0.2">
      <c r="B141" s="511" t="s">
        <v>793</v>
      </c>
      <c r="D141" s="512" t="s">
        <v>394</v>
      </c>
      <c r="E141" s="511"/>
      <c r="F141" s="512" t="s">
        <v>394</v>
      </c>
    </row>
    <row r="142" spans="1:6" x14ac:dyDescent="0.2">
      <c r="B142" s="511" t="s">
        <v>1370</v>
      </c>
      <c r="D142" s="512" t="s">
        <v>394</v>
      </c>
      <c r="E142" s="511"/>
      <c r="F142" s="512" t="s">
        <v>394</v>
      </c>
    </row>
    <row r="143" spans="1:6" x14ac:dyDescent="0.2">
      <c r="B143" s="511" t="s">
        <v>1371</v>
      </c>
      <c r="D143" s="512" t="s">
        <v>394</v>
      </c>
      <c r="E143" s="511"/>
      <c r="F143" s="512" t="s">
        <v>394</v>
      </c>
    </row>
    <row r="144" spans="1:6" x14ac:dyDescent="0.2">
      <c r="B144" s="511" t="s">
        <v>1372</v>
      </c>
      <c r="D144" s="512" t="s">
        <v>394</v>
      </c>
      <c r="E144" s="511"/>
      <c r="F144" s="512" t="s">
        <v>394</v>
      </c>
    </row>
    <row r="145" spans="2:6" x14ac:dyDescent="0.2">
      <c r="B145" s="511" t="s">
        <v>1373</v>
      </c>
      <c r="D145" s="512" t="s">
        <v>394</v>
      </c>
      <c r="E145" s="511"/>
      <c r="F145" s="512" t="s">
        <v>394</v>
      </c>
    </row>
    <row r="146" spans="2:6" x14ac:dyDescent="0.2">
      <c r="B146" s="511" t="s">
        <v>1072</v>
      </c>
      <c r="D146" s="512" t="s">
        <v>394</v>
      </c>
      <c r="E146" s="511"/>
      <c r="F146" s="512" t="s">
        <v>394</v>
      </c>
    </row>
    <row r="147" spans="2:6" x14ac:dyDescent="0.2">
      <c r="B147" s="511" t="s">
        <v>797</v>
      </c>
      <c r="D147" s="512" t="s">
        <v>394</v>
      </c>
      <c r="E147" s="511"/>
      <c r="F147" s="512" t="s">
        <v>394</v>
      </c>
    </row>
    <row r="148" spans="2:6" x14ac:dyDescent="0.2">
      <c r="B148" s="511" t="s">
        <v>1374</v>
      </c>
      <c r="D148" s="512" t="s">
        <v>394</v>
      </c>
      <c r="E148" s="511"/>
      <c r="F148" s="512" t="s">
        <v>394</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workbookViewId="0">
      <selection activeCell="J7" sqref="J7"/>
    </sheetView>
  </sheetViews>
  <sheetFormatPr defaultRowHeight="12.75" x14ac:dyDescent="0.2"/>
  <cols>
    <col min="4" max="4" width="58.85546875" bestFit="1" customWidth="1"/>
  </cols>
  <sheetData>
    <row r="1" spans="1:4" ht="15" x14ac:dyDescent="0.25">
      <c r="A1" s="269" t="s">
        <v>1189</v>
      </c>
    </row>
    <row r="2" spans="1:4" ht="15" x14ac:dyDescent="0.25">
      <c r="A2" s="269" t="s">
        <v>531</v>
      </c>
    </row>
    <row r="3" spans="1:4" ht="15" x14ac:dyDescent="0.25">
      <c r="A3" s="378" t="s">
        <v>873</v>
      </c>
    </row>
    <row r="4" spans="1:4" ht="15" x14ac:dyDescent="0.25">
      <c r="A4" s="269" t="s">
        <v>528</v>
      </c>
    </row>
    <row r="5" spans="1:4" ht="15" x14ac:dyDescent="0.25">
      <c r="A5" s="275" t="s">
        <v>872</v>
      </c>
    </row>
    <row r="6" spans="1:4" ht="15" x14ac:dyDescent="0.25">
      <c r="A6" s="275" t="s">
        <v>698</v>
      </c>
    </row>
    <row r="7" spans="1:4" ht="90" x14ac:dyDescent="0.2">
      <c r="A7" s="267" t="str">
        <f>'QX70'!$B1&amp;" "&amp;A5&amp;" "&amp;A2&amp;" "&amp;A3&amp;" "&amp;A4</f>
        <v>QX70 Hi-Tech+black quartz Petrol 400 л.с. 7-АКП</v>
      </c>
      <c r="D7" s="379" t="s">
        <v>1190</v>
      </c>
    </row>
    <row r="8" spans="1:4" ht="15" x14ac:dyDescent="0.25">
      <c r="A8" s="258">
        <v>3300000.02</v>
      </c>
    </row>
    <row r="9" spans="1:4" ht="15" x14ac:dyDescent="0.25">
      <c r="A9" s="258"/>
    </row>
    <row r="10" spans="1:4" ht="15" x14ac:dyDescent="0.25">
      <c r="A10" s="258"/>
    </row>
    <row r="11" spans="1:4" ht="15" x14ac:dyDescent="0.25">
      <c r="A11" s="258"/>
    </row>
    <row r="12" spans="1:4" ht="15" x14ac:dyDescent="0.2">
      <c r="A12" s="254">
        <f>A8-A13</f>
        <v>0</v>
      </c>
    </row>
    <row r="13" spans="1:4" ht="15" x14ac:dyDescent="0.2">
      <c r="A13" s="254">
        <v>3300000.02</v>
      </c>
    </row>
    <row r="14" spans="1:4" x14ac:dyDescent="0.2">
      <c r="A14" s="367" t="s">
        <v>1186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Z217"/>
  <sheetViews>
    <sheetView showGridLines="0" showWhiteSpace="0" zoomScale="80" zoomScaleNormal="80" zoomScalePageLayoutView="80" workbookViewId="0">
      <selection activeCell="C57" sqref="C57"/>
    </sheetView>
  </sheetViews>
  <sheetFormatPr defaultColWidth="8.85546875" defaultRowHeight="12" x14ac:dyDescent="0.25"/>
  <cols>
    <col min="1" max="1" width="16.28515625" style="38" customWidth="1"/>
    <col min="2" max="2" width="83.5703125" style="2" customWidth="1"/>
    <col min="3" max="3" width="13.42578125" style="2" bestFit="1" customWidth="1"/>
    <col min="4" max="4" width="11.140625" style="2" customWidth="1"/>
    <col min="5" max="6" width="11" style="2" customWidth="1"/>
    <col min="7" max="7" width="13.140625" style="2" bestFit="1" customWidth="1"/>
    <col min="8" max="9" width="13.42578125" style="2" bestFit="1" customWidth="1"/>
    <col min="10" max="10" width="9.7109375" style="1" customWidth="1"/>
    <col min="11" max="11" width="10.140625" style="1" customWidth="1"/>
    <col min="12" max="12" width="9.7109375" style="1" customWidth="1"/>
    <col min="13" max="15" width="9.7109375" style="1" hidden="1" customWidth="1"/>
    <col min="16" max="17" width="9.7109375" style="1" customWidth="1"/>
    <col min="18" max="18" width="9.5703125" style="1" customWidth="1"/>
    <col min="19" max="19" width="12.28515625" style="1" bestFit="1" customWidth="1"/>
    <col min="20" max="20" width="9.5703125" style="1" customWidth="1"/>
    <col min="21" max="21" width="12.28515625" style="1" bestFit="1" customWidth="1"/>
    <col min="22" max="22" width="8.85546875" style="1"/>
    <col min="23" max="23" width="7.140625" style="1" customWidth="1"/>
    <col min="24" max="24" width="5.5703125" style="1" customWidth="1"/>
    <col min="25" max="25" width="3.42578125" style="1" customWidth="1"/>
    <col min="26" max="26" width="7.140625" style="1" customWidth="1"/>
    <col min="27" max="29" width="8.85546875" style="1"/>
    <col min="30" max="30" width="3.5703125" style="1" customWidth="1"/>
    <col min="31" max="16384" width="8.85546875" style="1"/>
  </cols>
  <sheetData>
    <row r="1" spans="1:21" ht="15" x14ac:dyDescent="0.3">
      <c r="A1" s="108"/>
      <c r="B1" s="109" t="s">
        <v>321</v>
      </c>
      <c r="C1" s="49" t="s">
        <v>191</v>
      </c>
      <c r="D1" s="50" t="s">
        <v>192</v>
      </c>
      <c r="E1" s="50" t="s">
        <v>193</v>
      </c>
      <c r="F1" s="50" t="s">
        <v>194</v>
      </c>
      <c r="G1" s="50" t="s">
        <v>324</v>
      </c>
      <c r="H1" s="50" t="s">
        <v>325</v>
      </c>
      <c r="I1" s="50" t="s">
        <v>326</v>
      </c>
      <c r="J1" s="50" t="s">
        <v>195</v>
      </c>
      <c r="K1" s="50" t="s">
        <v>196</v>
      </c>
      <c r="L1" s="50" t="s">
        <v>197</v>
      </c>
      <c r="M1" s="50" t="s">
        <v>145</v>
      </c>
      <c r="N1" s="50" t="s">
        <v>61</v>
      </c>
      <c r="O1" s="50" t="s">
        <v>62</v>
      </c>
      <c r="P1" s="50" t="s">
        <v>198</v>
      </c>
      <c r="Q1" s="50" t="s">
        <v>199</v>
      </c>
      <c r="R1" s="50" t="s">
        <v>355</v>
      </c>
      <c r="S1" s="50" t="s">
        <v>356</v>
      </c>
      <c r="T1" s="50" t="s">
        <v>369</v>
      </c>
      <c r="U1" s="50" t="s">
        <v>370</v>
      </c>
    </row>
    <row r="2" spans="1:21" ht="15" x14ac:dyDescent="0.3">
      <c r="A2" s="108"/>
      <c r="B2" s="110" t="s">
        <v>94</v>
      </c>
      <c r="C2" s="95">
        <v>1.6</v>
      </c>
      <c r="D2" s="95">
        <v>1.6</v>
      </c>
      <c r="E2" s="95">
        <v>1.6</v>
      </c>
      <c r="F2" s="95">
        <v>1.6</v>
      </c>
      <c r="G2" s="95">
        <v>1.6</v>
      </c>
      <c r="H2" s="95">
        <v>1.6</v>
      </c>
      <c r="I2" s="95">
        <v>1.6</v>
      </c>
      <c r="J2" s="95">
        <v>1.6</v>
      </c>
      <c r="K2" s="95">
        <v>1.6</v>
      </c>
      <c r="L2" s="95">
        <v>1.6</v>
      </c>
      <c r="M2" s="94"/>
      <c r="N2" s="94"/>
      <c r="O2" s="94"/>
      <c r="P2" s="95">
        <v>1.6</v>
      </c>
      <c r="Q2" s="96">
        <v>1.6</v>
      </c>
      <c r="R2" s="95">
        <v>1.4</v>
      </c>
      <c r="S2" s="96">
        <v>1.4</v>
      </c>
      <c r="T2" s="95">
        <v>1.4</v>
      </c>
      <c r="U2" s="96">
        <v>1.4</v>
      </c>
    </row>
    <row r="3" spans="1:21" ht="15" x14ac:dyDescent="0.3">
      <c r="A3" s="108"/>
      <c r="B3" s="110" t="s">
        <v>107</v>
      </c>
      <c r="C3" s="52" t="s">
        <v>200</v>
      </c>
      <c r="D3" s="52" t="s">
        <v>200</v>
      </c>
      <c r="E3" s="52" t="s">
        <v>155</v>
      </c>
      <c r="F3" s="52" t="s">
        <v>155</v>
      </c>
      <c r="G3" s="52" t="s">
        <v>200</v>
      </c>
      <c r="H3" s="52" t="s">
        <v>155</v>
      </c>
      <c r="I3" s="52" t="s">
        <v>155</v>
      </c>
      <c r="J3" s="53" t="s">
        <v>200</v>
      </c>
      <c r="K3" s="53" t="s">
        <v>155</v>
      </c>
      <c r="L3" s="52" t="s">
        <v>155</v>
      </c>
      <c r="M3" s="53" t="s">
        <v>30</v>
      </c>
      <c r="N3" s="447" t="s">
        <v>95</v>
      </c>
      <c r="O3" s="448"/>
      <c r="P3" s="53" t="s">
        <v>155</v>
      </c>
      <c r="Q3" s="53" t="s">
        <v>155</v>
      </c>
      <c r="R3" s="147" t="s">
        <v>177</v>
      </c>
      <c r="S3" s="147" t="s">
        <v>177</v>
      </c>
      <c r="T3" s="147" t="s">
        <v>177</v>
      </c>
      <c r="U3" s="147" t="s">
        <v>177</v>
      </c>
    </row>
    <row r="4" spans="1:21" ht="15" x14ac:dyDescent="0.3">
      <c r="A4" s="108"/>
      <c r="B4" s="110" t="s">
        <v>108</v>
      </c>
      <c r="C4" s="93" t="s">
        <v>96</v>
      </c>
      <c r="D4" s="93" t="s">
        <v>96</v>
      </c>
      <c r="E4" s="93" t="s">
        <v>96</v>
      </c>
      <c r="F4" s="54" t="s">
        <v>97</v>
      </c>
      <c r="G4" s="93" t="s">
        <v>96</v>
      </c>
      <c r="H4" s="93" t="s">
        <v>96</v>
      </c>
      <c r="I4" s="116" t="s">
        <v>97</v>
      </c>
      <c r="J4" s="93" t="s">
        <v>96</v>
      </c>
      <c r="K4" s="93" t="s">
        <v>96</v>
      </c>
      <c r="L4" s="54" t="s">
        <v>97</v>
      </c>
      <c r="M4" s="452" t="s">
        <v>96</v>
      </c>
      <c r="N4" s="453"/>
      <c r="O4" s="54" t="s">
        <v>97</v>
      </c>
      <c r="P4" s="54" t="s">
        <v>96</v>
      </c>
      <c r="Q4" s="54" t="s">
        <v>97</v>
      </c>
      <c r="R4" s="148" t="s">
        <v>87</v>
      </c>
      <c r="S4" s="148" t="s">
        <v>357</v>
      </c>
      <c r="T4" s="148" t="s">
        <v>87</v>
      </c>
      <c r="U4" s="148" t="s">
        <v>357</v>
      </c>
    </row>
    <row r="5" spans="1:21" ht="15" x14ac:dyDescent="0.3">
      <c r="A5" s="111"/>
      <c r="B5" s="110" t="s">
        <v>109</v>
      </c>
      <c r="C5" s="51" t="s">
        <v>125</v>
      </c>
      <c r="D5" s="449" t="s">
        <v>92</v>
      </c>
      <c r="E5" s="450"/>
      <c r="F5" s="446"/>
      <c r="G5" s="449" t="s">
        <v>327</v>
      </c>
      <c r="H5" s="450"/>
      <c r="I5" s="446"/>
      <c r="J5" s="451" t="s">
        <v>93</v>
      </c>
      <c r="K5" s="451"/>
      <c r="L5" s="451"/>
      <c r="M5" s="451" t="s">
        <v>158</v>
      </c>
      <c r="N5" s="451"/>
      <c r="O5" s="451"/>
      <c r="P5" s="451" t="s">
        <v>7</v>
      </c>
      <c r="Q5" s="451"/>
      <c r="R5" s="451" t="s">
        <v>374</v>
      </c>
      <c r="S5" s="451"/>
      <c r="T5" s="451" t="s">
        <v>373</v>
      </c>
      <c r="U5" s="451"/>
    </row>
    <row r="6" spans="1:21" ht="15" x14ac:dyDescent="0.3">
      <c r="A6" s="108"/>
      <c r="B6" s="109" t="s">
        <v>91</v>
      </c>
      <c r="C6" s="55">
        <v>579500</v>
      </c>
      <c r="D6" s="55">
        <v>613500</v>
      </c>
      <c r="E6" s="55">
        <v>658500</v>
      </c>
      <c r="F6" s="55">
        <v>704500</v>
      </c>
      <c r="G6" s="55">
        <v>649500</v>
      </c>
      <c r="H6" s="55">
        <v>688500</v>
      </c>
      <c r="I6" s="55">
        <v>734500</v>
      </c>
      <c r="J6" s="55">
        <v>659500</v>
      </c>
      <c r="K6" s="55">
        <v>698500</v>
      </c>
      <c r="L6" s="55">
        <v>744500</v>
      </c>
      <c r="M6" s="55"/>
      <c r="N6" s="55"/>
      <c r="O6" s="55"/>
      <c r="P6" s="55">
        <v>758500</v>
      </c>
      <c r="Q6" s="55">
        <v>804500</v>
      </c>
      <c r="R6" s="55">
        <v>786900</v>
      </c>
      <c r="S6" s="55">
        <v>856900</v>
      </c>
      <c r="T6" s="55">
        <v>819900</v>
      </c>
      <c r="U6" s="55">
        <v>889900</v>
      </c>
    </row>
    <row r="7" spans="1:21" ht="13.5" hidden="1" x14ac:dyDescent="0.2">
      <c r="A7" s="442" t="s">
        <v>201</v>
      </c>
      <c r="B7" s="443"/>
      <c r="C7" s="444">
        <v>4</v>
      </c>
      <c r="D7" s="445"/>
      <c r="E7" s="445"/>
      <c r="F7" s="445"/>
      <c r="G7" s="445"/>
      <c r="H7" s="445"/>
      <c r="I7" s="445"/>
      <c r="J7" s="445"/>
      <c r="K7" s="445"/>
      <c r="L7" s="445"/>
      <c r="M7" s="445"/>
      <c r="N7" s="445"/>
      <c r="O7" s="445"/>
      <c r="P7" s="445"/>
      <c r="Q7" s="446"/>
    </row>
    <row r="8" spans="1:21" ht="13.5" hidden="1" x14ac:dyDescent="0.2">
      <c r="A8" s="460" t="s">
        <v>202</v>
      </c>
      <c r="B8" s="461"/>
      <c r="C8" s="462" t="s">
        <v>203</v>
      </c>
      <c r="D8" s="463"/>
      <c r="E8" s="463"/>
      <c r="F8" s="463"/>
      <c r="G8" s="463"/>
      <c r="H8" s="463"/>
      <c r="I8" s="463"/>
      <c r="J8" s="463"/>
      <c r="K8" s="463"/>
      <c r="L8" s="463"/>
      <c r="M8" s="463"/>
      <c r="N8" s="463"/>
      <c r="O8" s="463"/>
      <c r="P8" s="463"/>
      <c r="Q8" s="464"/>
    </row>
    <row r="9" spans="1:21" ht="13.5" hidden="1" x14ac:dyDescent="0.2">
      <c r="A9" s="442" t="s">
        <v>204</v>
      </c>
      <c r="B9" s="443"/>
      <c r="C9" s="444" t="s">
        <v>205</v>
      </c>
      <c r="D9" s="445"/>
      <c r="E9" s="445"/>
      <c r="F9" s="445"/>
      <c r="G9" s="445"/>
      <c r="H9" s="445"/>
      <c r="I9" s="445"/>
      <c r="J9" s="445"/>
      <c r="K9" s="445"/>
      <c r="L9" s="445"/>
      <c r="M9" s="445"/>
      <c r="N9" s="445"/>
      <c r="O9" s="445"/>
      <c r="P9" s="445"/>
      <c r="Q9" s="446"/>
    </row>
    <row r="10" spans="1:21" ht="15" x14ac:dyDescent="0.3">
      <c r="A10" s="112" t="s">
        <v>79</v>
      </c>
      <c r="B10" s="112" t="s">
        <v>169</v>
      </c>
      <c r="C10" s="103"/>
      <c r="D10" s="103"/>
      <c r="E10" s="103"/>
      <c r="F10" s="103"/>
      <c r="G10" s="103"/>
      <c r="H10" s="103"/>
      <c r="I10" s="103"/>
      <c r="J10" s="103"/>
      <c r="K10" s="103"/>
      <c r="L10" s="103"/>
      <c r="M10" s="103"/>
      <c r="N10" s="103"/>
      <c r="O10" s="103"/>
      <c r="P10" s="103"/>
      <c r="Q10" s="103"/>
      <c r="R10" s="103"/>
      <c r="S10" s="103"/>
      <c r="T10" s="103"/>
      <c r="U10" s="103"/>
    </row>
    <row r="11" spans="1:21" ht="13.5" x14ac:dyDescent="0.25">
      <c r="A11" s="63" t="s">
        <v>82</v>
      </c>
      <c r="B11" s="64" t="s">
        <v>287</v>
      </c>
      <c r="C11" s="65"/>
      <c r="D11" s="65"/>
      <c r="E11" s="65"/>
      <c r="F11" s="65"/>
      <c r="G11" s="97"/>
      <c r="H11" s="97"/>
      <c r="I11" s="97"/>
      <c r="J11" s="97">
        <v>10690</v>
      </c>
      <c r="K11" s="97">
        <v>10690</v>
      </c>
      <c r="L11" s="97">
        <v>10690</v>
      </c>
      <c r="M11" s="140"/>
      <c r="N11" s="140"/>
      <c r="O11" s="140"/>
      <c r="P11" s="97">
        <v>10690</v>
      </c>
      <c r="Q11" s="97">
        <v>10690</v>
      </c>
      <c r="R11" s="97"/>
      <c r="S11" s="65"/>
      <c r="T11" s="153"/>
      <c r="U11" s="153"/>
    </row>
    <row r="12" spans="1:21" ht="13.5" x14ac:dyDescent="0.25">
      <c r="A12" s="104" t="s">
        <v>372</v>
      </c>
      <c r="B12" s="105" t="s">
        <v>288</v>
      </c>
      <c r="C12" s="66"/>
      <c r="D12" s="67"/>
      <c r="E12" s="67"/>
      <c r="F12" s="67"/>
      <c r="G12" s="67"/>
      <c r="H12" s="67"/>
      <c r="I12" s="67"/>
      <c r="J12" s="106">
        <v>56990</v>
      </c>
      <c r="K12" s="106">
        <v>56990</v>
      </c>
      <c r="L12" s="106">
        <v>56990</v>
      </c>
      <c r="M12" s="107"/>
      <c r="N12" s="107"/>
      <c r="O12" s="107"/>
      <c r="P12" s="106">
        <v>56990</v>
      </c>
      <c r="Q12" s="106">
        <v>56990</v>
      </c>
      <c r="R12" s="106">
        <v>56990</v>
      </c>
      <c r="S12" s="106">
        <v>56990</v>
      </c>
      <c r="T12" s="154">
        <v>56990</v>
      </c>
      <c r="U12" s="154">
        <v>56990</v>
      </c>
    </row>
    <row r="13" spans="1:21" ht="13.5" x14ac:dyDescent="0.25">
      <c r="A13" s="104" t="s">
        <v>38</v>
      </c>
      <c r="B13" s="163" t="s">
        <v>44</v>
      </c>
      <c r="C13" s="158"/>
      <c r="D13" s="159"/>
      <c r="E13" s="159"/>
      <c r="F13" s="159"/>
      <c r="G13" s="159"/>
      <c r="H13" s="159"/>
      <c r="I13" s="159"/>
      <c r="J13" s="159"/>
      <c r="K13" s="159"/>
      <c r="L13" s="159"/>
      <c r="M13" s="160"/>
      <c r="N13" s="160"/>
      <c r="O13" s="160"/>
      <c r="P13" s="161"/>
      <c r="Q13" s="162"/>
      <c r="R13" s="161"/>
      <c r="S13" s="162"/>
      <c r="T13" s="154">
        <v>9990</v>
      </c>
      <c r="U13" s="154">
        <v>9990</v>
      </c>
    </row>
    <row r="14" spans="1:21" ht="13.5" x14ac:dyDescent="0.2">
      <c r="A14" s="164" t="s">
        <v>289</v>
      </c>
      <c r="B14" s="69" t="s">
        <v>290</v>
      </c>
      <c r="C14" s="131">
        <v>9990</v>
      </c>
      <c r="D14" s="71"/>
      <c r="E14" s="71"/>
      <c r="F14" s="71"/>
      <c r="G14" s="71"/>
      <c r="H14" s="71"/>
      <c r="I14" s="71"/>
      <c r="J14" s="71"/>
      <c r="K14" s="71"/>
      <c r="L14" s="71"/>
      <c r="M14" s="141"/>
      <c r="N14" s="141"/>
      <c r="O14" s="141"/>
      <c r="P14" s="71"/>
      <c r="Q14" s="131"/>
      <c r="R14" s="71"/>
      <c r="S14" s="146"/>
      <c r="T14" s="119"/>
      <c r="U14" s="119"/>
    </row>
    <row r="15" spans="1:21" ht="13.5" x14ac:dyDescent="0.25">
      <c r="A15" s="104" t="s">
        <v>335</v>
      </c>
      <c r="B15" s="105" t="s">
        <v>123</v>
      </c>
      <c r="C15" s="119"/>
      <c r="D15" s="120"/>
      <c r="E15" s="120"/>
      <c r="F15" s="120"/>
      <c r="G15" s="120">
        <v>21990</v>
      </c>
      <c r="H15" s="120">
        <v>21990</v>
      </c>
      <c r="I15" s="120">
        <v>21990</v>
      </c>
      <c r="J15" s="120"/>
      <c r="K15" s="120"/>
      <c r="L15" s="120"/>
      <c r="M15" s="142"/>
      <c r="N15" s="142"/>
      <c r="O15" s="142"/>
      <c r="P15" s="120"/>
      <c r="Q15" s="119"/>
      <c r="R15" s="120"/>
      <c r="S15" s="119"/>
      <c r="T15" s="119"/>
      <c r="U15" s="119"/>
    </row>
    <row r="16" spans="1:21" ht="13.5" x14ac:dyDescent="0.25">
      <c r="A16" s="104" t="s">
        <v>336</v>
      </c>
      <c r="B16" s="105" t="s">
        <v>46</v>
      </c>
      <c r="C16" s="119"/>
      <c r="D16" s="120"/>
      <c r="E16" s="120"/>
      <c r="F16" s="120"/>
      <c r="G16" s="120">
        <v>5990</v>
      </c>
      <c r="H16" s="120">
        <v>5990</v>
      </c>
      <c r="I16" s="120">
        <v>5990</v>
      </c>
      <c r="J16" s="120"/>
      <c r="K16" s="120"/>
      <c r="L16" s="120"/>
      <c r="M16" s="142"/>
      <c r="N16" s="142"/>
      <c r="O16" s="142"/>
      <c r="P16" s="120"/>
      <c r="Q16" s="119"/>
      <c r="R16" s="120"/>
      <c r="S16" s="119"/>
      <c r="T16" s="119"/>
      <c r="U16" s="119"/>
    </row>
    <row r="17" spans="1:21" ht="27" x14ac:dyDescent="0.2">
      <c r="A17" s="68" t="s">
        <v>89</v>
      </c>
      <c r="B17" s="121" t="s">
        <v>304</v>
      </c>
      <c r="C17" s="119"/>
      <c r="D17" s="122"/>
      <c r="E17" s="122"/>
      <c r="F17" s="122"/>
      <c r="G17" s="122">
        <v>12990</v>
      </c>
      <c r="H17" s="122">
        <v>12990</v>
      </c>
      <c r="I17" s="122">
        <v>12990</v>
      </c>
      <c r="J17" s="122"/>
      <c r="K17" s="122"/>
      <c r="L17" s="122"/>
      <c r="M17" s="143"/>
      <c r="N17" s="143"/>
      <c r="O17" s="143"/>
      <c r="P17" s="122"/>
      <c r="Q17" s="123"/>
      <c r="R17" s="122"/>
      <c r="S17" s="123"/>
      <c r="T17" s="123"/>
      <c r="U17" s="123"/>
    </row>
    <row r="18" spans="1:21" ht="13.5" x14ac:dyDescent="0.25">
      <c r="A18" s="73" t="s">
        <v>291</v>
      </c>
      <c r="B18" s="74" t="s">
        <v>151</v>
      </c>
      <c r="C18" s="131"/>
      <c r="D18" s="75"/>
      <c r="E18" s="75"/>
      <c r="F18" s="75"/>
      <c r="G18" s="75"/>
      <c r="H18" s="75"/>
      <c r="I18" s="75"/>
      <c r="J18" s="75">
        <v>18990</v>
      </c>
      <c r="K18" s="75">
        <v>18990</v>
      </c>
      <c r="L18" s="75">
        <v>18990</v>
      </c>
      <c r="M18" s="75"/>
      <c r="N18" s="75"/>
      <c r="O18" s="75"/>
      <c r="P18" s="75">
        <v>38990</v>
      </c>
      <c r="Q18" s="75">
        <v>38990</v>
      </c>
      <c r="R18" s="75">
        <v>38990</v>
      </c>
      <c r="S18" s="75">
        <v>38990</v>
      </c>
      <c r="T18" s="155">
        <v>38990</v>
      </c>
      <c r="U18" s="155">
        <v>38990</v>
      </c>
    </row>
    <row r="19" spans="1:21" ht="13.5" x14ac:dyDescent="0.25">
      <c r="A19" s="134"/>
      <c r="B19" s="150" t="s">
        <v>358</v>
      </c>
      <c r="C19" s="146"/>
      <c r="D19" s="146"/>
      <c r="E19" s="146"/>
      <c r="F19" s="146"/>
      <c r="G19" s="146"/>
      <c r="H19" s="146"/>
      <c r="I19" s="146"/>
      <c r="J19" s="146"/>
      <c r="K19" s="146"/>
      <c r="L19" s="146"/>
      <c r="M19" s="146"/>
      <c r="N19" s="146"/>
      <c r="O19" s="146"/>
      <c r="P19" s="146">
        <v>35990</v>
      </c>
      <c r="Q19" s="146">
        <v>35990</v>
      </c>
      <c r="R19" s="146">
        <v>35990</v>
      </c>
      <c r="S19" s="146">
        <v>35990</v>
      </c>
      <c r="T19" s="156">
        <v>35990</v>
      </c>
      <c r="U19" s="156">
        <v>35990</v>
      </c>
    </row>
    <row r="20" spans="1:21" ht="13.5" x14ac:dyDescent="0.25">
      <c r="A20" s="132"/>
      <c r="B20" s="76" t="s">
        <v>292</v>
      </c>
      <c r="C20" s="131"/>
      <c r="D20" s="131"/>
      <c r="E20" s="131"/>
      <c r="F20" s="131"/>
      <c r="G20" s="131"/>
      <c r="H20" s="131"/>
      <c r="I20" s="131"/>
      <c r="J20" s="131" t="s">
        <v>165</v>
      </c>
      <c r="K20" s="131" t="s">
        <v>165</v>
      </c>
      <c r="L20" s="131" t="s">
        <v>165</v>
      </c>
      <c r="M20" s="131"/>
      <c r="N20" s="131"/>
      <c r="O20" s="131"/>
      <c r="P20" s="131"/>
      <c r="Q20" s="131"/>
      <c r="R20" s="146"/>
      <c r="S20" s="146"/>
      <c r="T20" s="157" t="s">
        <v>71</v>
      </c>
      <c r="U20" s="157" t="s">
        <v>71</v>
      </c>
    </row>
    <row r="21" spans="1:21" ht="27" x14ac:dyDescent="0.25">
      <c r="A21" s="132"/>
      <c r="B21" s="77" t="s">
        <v>293</v>
      </c>
      <c r="C21" s="131"/>
      <c r="D21" s="131"/>
      <c r="E21" s="131"/>
      <c r="F21" s="131"/>
      <c r="G21" s="131"/>
      <c r="H21" s="131"/>
      <c r="I21" s="131"/>
      <c r="J21" s="131"/>
      <c r="K21" s="131"/>
      <c r="L21" s="131"/>
      <c r="M21" s="131"/>
      <c r="N21" s="131"/>
      <c r="O21" s="131"/>
      <c r="P21" s="131" t="s">
        <v>165</v>
      </c>
      <c r="Q21" s="131" t="s">
        <v>165</v>
      </c>
      <c r="R21" s="146" t="s">
        <v>165</v>
      </c>
      <c r="S21" s="146" t="s">
        <v>165</v>
      </c>
      <c r="T21" s="124" t="s">
        <v>165</v>
      </c>
      <c r="U21" s="124" t="s">
        <v>165</v>
      </c>
    </row>
    <row r="22" spans="1:21" ht="13.5" x14ac:dyDescent="0.25">
      <c r="A22" s="132"/>
      <c r="B22" s="78" t="s">
        <v>122</v>
      </c>
      <c r="C22" s="131"/>
      <c r="D22" s="131"/>
      <c r="E22" s="131"/>
      <c r="F22" s="131"/>
      <c r="G22" s="131"/>
      <c r="H22" s="131"/>
      <c r="I22" s="131"/>
      <c r="J22" s="131" t="s">
        <v>165</v>
      </c>
      <c r="K22" s="131" t="s">
        <v>165</v>
      </c>
      <c r="L22" s="131" t="s">
        <v>165</v>
      </c>
      <c r="M22" s="131"/>
      <c r="N22" s="131"/>
      <c r="O22" s="131"/>
      <c r="P22" s="131" t="s">
        <v>165</v>
      </c>
      <c r="Q22" s="131" t="s">
        <v>165</v>
      </c>
      <c r="R22" s="146" t="s">
        <v>165</v>
      </c>
      <c r="S22" s="146" t="s">
        <v>165</v>
      </c>
      <c r="T22" s="124"/>
      <c r="U22" s="124"/>
    </row>
    <row r="23" spans="1:21" ht="13.5" x14ac:dyDescent="0.25">
      <c r="A23" s="132"/>
      <c r="B23" s="78" t="s">
        <v>371</v>
      </c>
      <c r="C23" s="146"/>
      <c r="D23" s="146"/>
      <c r="E23" s="146"/>
      <c r="F23" s="146"/>
      <c r="G23" s="146"/>
      <c r="H23" s="146"/>
      <c r="I23" s="146"/>
      <c r="J23" s="146"/>
      <c r="K23" s="146"/>
      <c r="L23" s="146"/>
      <c r="M23" s="146"/>
      <c r="N23" s="146"/>
      <c r="O23" s="146"/>
      <c r="P23" s="146"/>
      <c r="Q23" s="146"/>
      <c r="R23" s="146"/>
      <c r="S23" s="146"/>
      <c r="T23" s="124" t="s">
        <v>165</v>
      </c>
      <c r="U23" s="124" t="s">
        <v>165</v>
      </c>
    </row>
    <row r="24" spans="1:21" ht="13.5" x14ac:dyDescent="0.25">
      <c r="A24" s="132"/>
      <c r="B24" s="78" t="s">
        <v>110</v>
      </c>
      <c r="C24" s="131"/>
      <c r="D24" s="131"/>
      <c r="E24" s="131"/>
      <c r="F24" s="131"/>
      <c r="G24" s="131"/>
      <c r="H24" s="131"/>
      <c r="I24" s="131"/>
      <c r="J24" s="131"/>
      <c r="K24" s="131"/>
      <c r="L24" s="131"/>
      <c r="M24" s="131"/>
      <c r="N24" s="131"/>
      <c r="O24" s="131"/>
      <c r="P24" s="131" t="s">
        <v>165</v>
      </c>
      <c r="Q24" s="131" t="s">
        <v>165</v>
      </c>
      <c r="R24" s="146" t="s">
        <v>165</v>
      </c>
      <c r="S24" s="146" t="s">
        <v>165</v>
      </c>
      <c r="T24" s="124" t="s">
        <v>165</v>
      </c>
      <c r="U24" s="124" t="s">
        <v>165</v>
      </c>
    </row>
    <row r="25" spans="1:21" ht="13.5" x14ac:dyDescent="0.25">
      <c r="A25" s="84" t="s">
        <v>337</v>
      </c>
      <c r="B25" s="74" t="s">
        <v>338</v>
      </c>
      <c r="C25" s="123"/>
      <c r="D25" s="123"/>
      <c r="E25" s="123"/>
      <c r="F25" s="123"/>
      <c r="G25" s="122">
        <v>17990</v>
      </c>
      <c r="H25" s="122">
        <v>17990</v>
      </c>
      <c r="I25" s="122">
        <v>17990</v>
      </c>
      <c r="J25" s="122"/>
      <c r="K25" s="122"/>
      <c r="L25" s="122"/>
      <c r="M25" s="123"/>
      <c r="N25" s="123"/>
      <c r="O25" s="123"/>
      <c r="P25" s="122"/>
      <c r="Q25" s="123"/>
      <c r="R25" s="122"/>
      <c r="S25" s="123"/>
      <c r="T25" s="123"/>
      <c r="U25" s="123"/>
    </row>
    <row r="26" spans="1:21" ht="13.5" x14ac:dyDescent="0.25">
      <c r="A26" s="132"/>
      <c r="B26" s="76" t="s">
        <v>282</v>
      </c>
      <c r="C26" s="124"/>
      <c r="D26" s="124"/>
      <c r="E26" s="124"/>
      <c r="F26" s="124"/>
      <c r="G26" s="124" t="s">
        <v>165</v>
      </c>
      <c r="H26" s="124" t="s">
        <v>165</v>
      </c>
      <c r="I26" s="124" t="s">
        <v>165</v>
      </c>
      <c r="J26" s="125"/>
      <c r="K26" s="125"/>
      <c r="L26" s="125"/>
      <c r="M26" s="124"/>
      <c r="N26" s="124"/>
      <c r="O26" s="124"/>
      <c r="P26" s="125"/>
      <c r="Q26" s="124"/>
      <c r="R26" s="125"/>
      <c r="S26" s="124"/>
      <c r="T26" s="124"/>
      <c r="U26" s="124"/>
    </row>
    <row r="27" spans="1:21" ht="13.5" x14ac:dyDescent="0.25">
      <c r="A27" s="133"/>
      <c r="B27" s="76" t="s">
        <v>131</v>
      </c>
      <c r="C27" s="124"/>
      <c r="D27" s="124"/>
      <c r="E27" s="124"/>
      <c r="F27" s="124"/>
      <c r="G27" s="124" t="s">
        <v>165</v>
      </c>
      <c r="H27" s="124" t="s">
        <v>165</v>
      </c>
      <c r="I27" s="124" t="s">
        <v>165</v>
      </c>
      <c r="J27" s="125"/>
      <c r="K27" s="125"/>
      <c r="L27" s="125"/>
      <c r="M27" s="124"/>
      <c r="N27" s="124"/>
      <c r="O27" s="124"/>
      <c r="P27" s="125"/>
      <c r="Q27" s="124"/>
      <c r="R27" s="125"/>
      <c r="S27" s="124"/>
      <c r="T27" s="124"/>
      <c r="U27" s="124"/>
    </row>
    <row r="28" spans="1:21" ht="13.5" x14ac:dyDescent="0.25">
      <c r="A28" s="132"/>
      <c r="B28" s="78" t="s">
        <v>44</v>
      </c>
      <c r="C28" s="124"/>
      <c r="D28" s="124"/>
      <c r="E28" s="124"/>
      <c r="F28" s="124"/>
      <c r="G28" s="124" t="s">
        <v>165</v>
      </c>
      <c r="H28" s="124" t="s">
        <v>165</v>
      </c>
      <c r="I28" s="124" t="s">
        <v>165</v>
      </c>
      <c r="J28" s="125"/>
      <c r="K28" s="125"/>
      <c r="L28" s="125"/>
      <c r="M28" s="124"/>
      <c r="N28" s="124"/>
      <c r="O28" s="124"/>
      <c r="P28" s="125"/>
      <c r="Q28" s="124"/>
      <c r="R28" s="125"/>
      <c r="S28" s="124"/>
      <c r="T28" s="124"/>
      <c r="U28" s="124"/>
    </row>
    <row r="29" spans="1:21" ht="13.5" x14ac:dyDescent="0.25">
      <c r="A29" s="132"/>
      <c r="B29" s="78" t="s">
        <v>309</v>
      </c>
      <c r="C29" s="124"/>
      <c r="D29" s="124"/>
      <c r="E29" s="124"/>
      <c r="F29" s="124"/>
      <c r="G29" s="124" t="s">
        <v>165</v>
      </c>
      <c r="H29" s="124" t="s">
        <v>165</v>
      </c>
      <c r="I29" s="124" t="s">
        <v>165</v>
      </c>
      <c r="J29" s="125"/>
      <c r="K29" s="125"/>
      <c r="L29" s="125"/>
      <c r="M29" s="124"/>
      <c r="N29" s="124"/>
      <c r="O29" s="124"/>
      <c r="P29" s="125"/>
      <c r="Q29" s="124"/>
      <c r="R29" s="125"/>
      <c r="S29" s="124"/>
      <c r="T29" s="124"/>
      <c r="U29" s="124"/>
    </row>
    <row r="30" spans="1:21" ht="13.5" x14ac:dyDescent="0.25">
      <c r="A30" s="80" t="s">
        <v>339</v>
      </c>
      <c r="B30" s="81" t="s">
        <v>340</v>
      </c>
      <c r="C30" s="123"/>
      <c r="D30" s="123"/>
      <c r="E30" s="123"/>
      <c r="F30" s="123"/>
      <c r="G30" s="122">
        <v>23990</v>
      </c>
      <c r="H30" s="122">
        <v>23990</v>
      </c>
      <c r="I30" s="122">
        <v>23990</v>
      </c>
      <c r="J30" s="122"/>
      <c r="K30" s="122"/>
      <c r="L30" s="122"/>
      <c r="M30" s="123"/>
      <c r="N30" s="123"/>
      <c r="O30" s="123"/>
      <c r="P30" s="122"/>
      <c r="Q30" s="123"/>
      <c r="R30" s="122"/>
      <c r="S30" s="123"/>
      <c r="T30" s="123"/>
      <c r="U30" s="123"/>
    </row>
    <row r="31" spans="1:21" ht="13.5" x14ac:dyDescent="0.25">
      <c r="A31" s="132"/>
      <c r="B31" s="78" t="s">
        <v>341</v>
      </c>
      <c r="C31" s="124"/>
      <c r="D31" s="124"/>
      <c r="E31" s="124"/>
      <c r="F31" s="124"/>
      <c r="G31" s="124" t="s">
        <v>165</v>
      </c>
      <c r="H31" s="124" t="s">
        <v>165</v>
      </c>
      <c r="I31" s="124" t="s">
        <v>165</v>
      </c>
      <c r="J31" s="125"/>
      <c r="K31" s="125"/>
      <c r="L31" s="125"/>
      <c r="M31" s="124"/>
      <c r="N31" s="124"/>
      <c r="O31" s="124"/>
      <c r="P31" s="125"/>
      <c r="Q31" s="124"/>
      <c r="R31" s="125"/>
      <c r="S31" s="124"/>
      <c r="T31" s="124"/>
      <c r="U31" s="124"/>
    </row>
    <row r="32" spans="1:21" ht="13.5" x14ac:dyDescent="0.25">
      <c r="A32" s="132"/>
      <c r="B32" s="76" t="s">
        <v>28</v>
      </c>
      <c r="C32" s="124"/>
      <c r="D32" s="124"/>
      <c r="E32" s="124"/>
      <c r="F32" s="124"/>
      <c r="G32" s="124" t="s">
        <v>165</v>
      </c>
      <c r="H32" s="124" t="s">
        <v>165</v>
      </c>
      <c r="I32" s="124" t="s">
        <v>165</v>
      </c>
      <c r="J32" s="125"/>
      <c r="K32" s="125"/>
      <c r="L32" s="125"/>
      <c r="M32" s="124"/>
      <c r="N32" s="124"/>
      <c r="O32" s="124"/>
      <c r="P32" s="125"/>
      <c r="Q32" s="124"/>
      <c r="R32" s="125"/>
      <c r="S32" s="124"/>
      <c r="T32" s="124"/>
      <c r="U32" s="124"/>
    </row>
    <row r="33" spans="1:21" s="138" customFormat="1" ht="13.5" x14ac:dyDescent="0.25">
      <c r="A33" s="132"/>
      <c r="B33" s="78" t="s">
        <v>45</v>
      </c>
      <c r="C33" s="131"/>
      <c r="D33" s="131"/>
      <c r="E33" s="131"/>
      <c r="F33" s="131"/>
      <c r="G33" s="71" t="s">
        <v>165</v>
      </c>
      <c r="H33" s="71" t="s">
        <v>165</v>
      </c>
      <c r="I33" s="71" t="s">
        <v>165</v>
      </c>
      <c r="J33" s="71"/>
      <c r="K33" s="71"/>
      <c r="L33" s="71"/>
      <c r="M33" s="131"/>
      <c r="N33" s="131"/>
      <c r="O33" s="131"/>
      <c r="P33" s="71"/>
      <c r="Q33" s="131"/>
      <c r="R33" s="71"/>
      <c r="S33" s="146"/>
      <c r="T33" s="124"/>
      <c r="U33" s="124"/>
    </row>
    <row r="34" spans="1:21" s="138" customFormat="1" ht="13.5" x14ac:dyDescent="0.25">
      <c r="A34" s="73" t="s">
        <v>137</v>
      </c>
      <c r="B34" s="81" t="s">
        <v>376</v>
      </c>
      <c r="C34" s="75"/>
      <c r="D34" s="75"/>
      <c r="E34" s="75"/>
      <c r="F34" s="75"/>
      <c r="G34" s="167"/>
      <c r="H34" s="167"/>
      <c r="I34" s="167"/>
      <c r="J34" s="167"/>
      <c r="K34" s="167"/>
      <c r="L34" s="167"/>
      <c r="M34" s="75"/>
      <c r="N34" s="75"/>
      <c r="O34" s="75"/>
      <c r="P34" s="155">
        <v>15990</v>
      </c>
      <c r="Q34" s="155">
        <v>15990</v>
      </c>
      <c r="R34" s="155">
        <v>15990</v>
      </c>
      <c r="S34" s="155">
        <v>15990</v>
      </c>
      <c r="T34" s="155"/>
      <c r="U34" s="155"/>
    </row>
    <row r="35" spans="1:21" s="138" customFormat="1" ht="13.5" x14ac:dyDescent="0.25">
      <c r="A35" s="169"/>
      <c r="B35" s="76" t="s">
        <v>359</v>
      </c>
      <c r="C35" s="168"/>
      <c r="D35" s="168"/>
      <c r="E35" s="168"/>
      <c r="F35" s="168"/>
      <c r="G35" s="71"/>
      <c r="H35" s="71"/>
      <c r="I35" s="71"/>
      <c r="J35" s="71"/>
      <c r="K35" s="71"/>
      <c r="L35" s="71"/>
      <c r="M35" s="168"/>
      <c r="N35" s="168"/>
      <c r="O35" s="168"/>
      <c r="P35" s="156" t="s">
        <v>165</v>
      </c>
      <c r="Q35" s="156" t="s">
        <v>165</v>
      </c>
      <c r="R35" s="156" t="s">
        <v>165</v>
      </c>
      <c r="S35" s="156" t="s">
        <v>165</v>
      </c>
      <c r="T35" s="156"/>
      <c r="U35" s="156"/>
    </row>
    <row r="36" spans="1:21" s="138" customFormat="1" ht="13.5" x14ac:dyDescent="0.25">
      <c r="A36" s="169"/>
      <c r="B36" s="76" t="s">
        <v>28</v>
      </c>
      <c r="C36" s="168"/>
      <c r="D36" s="168"/>
      <c r="E36" s="168"/>
      <c r="F36" s="168"/>
      <c r="G36" s="71"/>
      <c r="H36" s="71"/>
      <c r="I36" s="71"/>
      <c r="J36" s="71"/>
      <c r="K36" s="71"/>
      <c r="L36" s="71"/>
      <c r="M36" s="168"/>
      <c r="N36" s="168"/>
      <c r="O36" s="168"/>
      <c r="P36" s="156" t="s">
        <v>165</v>
      </c>
      <c r="Q36" s="156" t="s">
        <v>165</v>
      </c>
      <c r="R36" s="156" t="s">
        <v>165</v>
      </c>
      <c r="S36" s="156" t="s">
        <v>165</v>
      </c>
      <c r="T36" s="156"/>
      <c r="U36" s="156"/>
    </row>
    <row r="37" spans="1:21" s="138" customFormat="1" ht="13.5" x14ac:dyDescent="0.25">
      <c r="A37" s="169"/>
      <c r="B37" s="76" t="s">
        <v>45</v>
      </c>
      <c r="C37" s="168"/>
      <c r="D37" s="168"/>
      <c r="E37" s="168"/>
      <c r="F37" s="168"/>
      <c r="G37" s="71"/>
      <c r="H37" s="71"/>
      <c r="I37" s="71"/>
      <c r="J37" s="71"/>
      <c r="K37" s="71"/>
      <c r="L37" s="71"/>
      <c r="M37" s="168"/>
      <c r="N37" s="168"/>
      <c r="O37" s="168"/>
      <c r="P37" s="156" t="s">
        <v>165</v>
      </c>
      <c r="Q37" s="156" t="s">
        <v>165</v>
      </c>
      <c r="R37" s="156" t="s">
        <v>165</v>
      </c>
      <c r="S37" s="156" t="s">
        <v>165</v>
      </c>
      <c r="T37" s="156"/>
      <c r="U37" s="156"/>
    </row>
    <row r="38" spans="1:21" s="138" customFormat="1" ht="13.5" x14ac:dyDescent="0.25">
      <c r="A38" s="169"/>
      <c r="B38" s="76" t="s">
        <v>306</v>
      </c>
      <c r="C38" s="168"/>
      <c r="D38" s="168"/>
      <c r="E38" s="168"/>
      <c r="F38" s="168"/>
      <c r="G38" s="71"/>
      <c r="H38" s="71"/>
      <c r="I38" s="71"/>
      <c r="J38" s="71"/>
      <c r="K38" s="71"/>
      <c r="L38" s="71"/>
      <c r="M38" s="168"/>
      <c r="N38" s="168"/>
      <c r="O38" s="168"/>
      <c r="P38" s="156" t="s">
        <v>165</v>
      </c>
      <c r="Q38" s="156" t="s">
        <v>165</v>
      </c>
      <c r="R38" s="156" t="s">
        <v>165</v>
      </c>
      <c r="S38" s="156" t="s">
        <v>165</v>
      </c>
      <c r="T38" s="156"/>
      <c r="U38" s="156"/>
    </row>
    <row r="39" spans="1:21" s="138" customFormat="1" ht="13.5" x14ac:dyDescent="0.25">
      <c r="A39" s="169"/>
      <c r="B39" s="76" t="s">
        <v>377</v>
      </c>
      <c r="C39" s="65"/>
      <c r="D39" s="65"/>
      <c r="E39" s="65"/>
      <c r="F39" s="65"/>
      <c r="G39" s="97"/>
      <c r="H39" s="97"/>
      <c r="I39" s="97"/>
      <c r="J39" s="97"/>
      <c r="K39" s="97"/>
      <c r="L39" s="97"/>
      <c r="M39" s="65"/>
      <c r="N39" s="65"/>
      <c r="O39" s="65"/>
      <c r="P39" s="156" t="s">
        <v>165</v>
      </c>
      <c r="Q39" s="156" t="s">
        <v>165</v>
      </c>
      <c r="R39" s="156" t="s">
        <v>165</v>
      </c>
      <c r="S39" s="156" t="s">
        <v>165</v>
      </c>
      <c r="T39" s="156"/>
      <c r="U39" s="156"/>
    </row>
    <row r="40" spans="1:21" s="138" customFormat="1" ht="13.5" x14ac:dyDescent="0.25">
      <c r="A40" s="84" t="s">
        <v>294</v>
      </c>
      <c r="B40" s="74" t="s">
        <v>148</v>
      </c>
      <c r="C40" s="75"/>
      <c r="D40" s="75">
        <v>18990</v>
      </c>
      <c r="E40" s="75">
        <v>18990</v>
      </c>
      <c r="F40" s="75">
        <v>18990</v>
      </c>
      <c r="G40" s="130"/>
      <c r="H40" s="130"/>
      <c r="I40" s="130"/>
      <c r="J40" s="130">
        <v>19590</v>
      </c>
      <c r="K40" s="130">
        <v>19590</v>
      </c>
      <c r="L40" s="130">
        <v>19590</v>
      </c>
      <c r="M40" s="75"/>
      <c r="N40" s="75"/>
      <c r="O40" s="75"/>
      <c r="P40" s="130">
        <v>13990</v>
      </c>
      <c r="Q40" s="75">
        <v>13990</v>
      </c>
      <c r="R40" s="145">
        <v>13990</v>
      </c>
      <c r="S40" s="75">
        <v>13990</v>
      </c>
      <c r="T40" s="123">
        <v>23990</v>
      </c>
      <c r="U40" s="123">
        <f>T40</f>
        <v>23990</v>
      </c>
    </row>
    <row r="41" spans="1:21" ht="13.5" x14ac:dyDescent="0.25">
      <c r="A41" s="132"/>
      <c r="B41" s="78" t="s">
        <v>290</v>
      </c>
      <c r="C41" s="131"/>
      <c r="D41" s="131" t="s">
        <v>165</v>
      </c>
      <c r="E41" s="131" t="s">
        <v>165</v>
      </c>
      <c r="F41" s="131" t="s">
        <v>165</v>
      </c>
      <c r="G41" s="71"/>
      <c r="H41" s="71"/>
      <c r="I41" s="71"/>
      <c r="J41" s="71"/>
      <c r="K41" s="71"/>
      <c r="L41" s="71"/>
      <c r="M41" s="131"/>
      <c r="N41" s="131"/>
      <c r="O41" s="131"/>
      <c r="P41" s="71"/>
      <c r="Q41" s="131"/>
      <c r="R41" s="71"/>
      <c r="S41" s="146"/>
      <c r="T41" s="124"/>
      <c r="U41" s="124"/>
    </row>
    <row r="42" spans="1:21" ht="13.5" x14ac:dyDescent="0.25">
      <c r="A42" s="132"/>
      <c r="B42" s="78" t="s">
        <v>310</v>
      </c>
      <c r="C42" s="131"/>
      <c r="D42" s="131" t="s">
        <v>165</v>
      </c>
      <c r="E42" s="131" t="s">
        <v>165</v>
      </c>
      <c r="F42" s="131" t="s">
        <v>165</v>
      </c>
      <c r="G42" s="71"/>
      <c r="H42" s="71"/>
      <c r="I42" s="71"/>
      <c r="J42" s="71"/>
      <c r="K42" s="71"/>
      <c r="L42" s="71"/>
      <c r="M42" s="131"/>
      <c r="N42" s="131"/>
      <c r="O42" s="131"/>
      <c r="P42" s="71"/>
      <c r="Q42" s="131"/>
      <c r="R42" s="71"/>
      <c r="S42" s="146"/>
      <c r="T42" s="157" t="s">
        <v>71</v>
      </c>
      <c r="U42" s="157" t="s">
        <v>71</v>
      </c>
    </row>
    <row r="43" spans="1:21" ht="13.5" x14ac:dyDescent="0.25">
      <c r="A43" s="132"/>
      <c r="B43" s="78" t="s">
        <v>11</v>
      </c>
      <c r="C43" s="131"/>
      <c r="D43" s="131" t="s">
        <v>295</v>
      </c>
      <c r="E43" s="131" t="s">
        <v>295</v>
      </c>
      <c r="F43" s="131" t="s">
        <v>295</v>
      </c>
      <c r="G43" s="71"/>
      <c r="H43" s="71"/>
      <c r="I43" s="71"/>
      <c r="J43" s="71" t="s">
        <v>165</v>
      </c>
      <c r="K43" s="71" t="s">
        <v>165</v>
      </c>
      <c r="L43" s="71" t="s">
        <v>165</v>
      </c>
      <c r="M43" s="131" t="s">
        <v>295</v>
      </c>
      <c r="N43" s="131" t="s">
        <v>295</v>
      </c>
      <c r="O43" s="131" t="s">
        <v>295</v>
      </c>
      <c r="P43" s="71" t="s">
        <v>71</v>
      </c>
      <c r="Q43" s="131" t="s">
        <v>71</v>
      </c>
      <c r="R43" s="71" t="s">
        <v>71</v>
      </c>
      <c r="S43" s="146" t="s">
        <v>71</v>
      </c>
      <c r="T43" s="157" t="s">
        <v>71</v>
      </c>
      <c r="U43" s="157" t="s">
        <v>71</v>
      </c>
    </row>
    <row r="44" spans="1:21" s="138" customFormat="1" ht="13.5" x14ac:dyDescent="0.25">
      <c r="A44" s="136"/>
      <c r="B44" s="76" t="s">
        <v>282</v>
      </c>
      <c r="C44" s="131"/>
      <c r="D44" s="71" t="s">
        <v>295</v>
      </c>
      <c r="E44" s="71" t="s">
        <v>295</v>
      </c>
      <c r="F44" s="71" t="s">
        <v>295</v>
      </c>
      <c r="G44" s="71"/>
      <c r="H44" s="71"/>
      <c r="I44" s="71"/>
      <c r="J44" s="71" t="s">
        <v>165</v>
      </c>
      <c r="K44" s="71" t="s">
        <v>165</v>
      </c>
      <c r="L44" s="71" t="s">
        <v>165</v>
      </c>
      <c r="M44" s="131" t="s">
        <v>295</v>
      </c>
      <c r="N44" s="131" t="s">
        <v>295</v>
      </c>
      <c r="O44" s="131" t="s">
        <v>295</v>
      </c>
      <c r="P44" s="71" t="s">
        <v>71</v>
      </c>
      <c r="Q44" s="131" t="s">
        <v>71</v>
      </c>
      <c r="R44" s="71" t="s">
        <v>71</v>
      </c>
      <c r="S44" s="146" t="s">
        <v>71</v>
      </c>
      <c r="T44" s="157" t="s">
        <v>71</v>
      </c>
      <c r="U44" s="157" t="s">
        <v>71</v>
      </c>
    </row>
    <row r="45" spans="1:21" ht="13.5" x14ac:dyDescent="0.2">
      <c r="A45" s="132"/>
      <c r="B45" s="82" t="s">
        <v>44</v>
      </c>
      <c r="C45" s="131"/>
      <c r="D45" s="131" t="s">
        <v>165</v>
      </c>
      <c r="E45" s="131" t="s">
        <v>165</v>
      </c>
      <c r="F45" s="131" t="s">
        <v>165</v>
      </c>
      <c r="G45" s="131"/>
      <c r="H45" s="131"/>
      <c r="I45" s="131"/>
      <c r="J45" s="131" t="s">
        <v>165</v>
      </c>
      <c r="K45" s="131" t="s">
        <v>165</v>
      </c>
      <c r="L45" s="131" t="s">
        <v>165</v>
      </c>
      <c r="M45" s="131"/>
      <c r="N45" s="131"/>
      <c r="O45" s="131"/>
      <c r="P45" s="131" t="s">
        <v>71</v>
      </c>
      <c r="Q45" s="131" t="s">
        <v>71</v>
      </c>
      <c r="R45" s="146" t="s">
        <v>71</v>
      </c>
      <c r="S45" s="146" t="s">
        <v>71</v>
      </c>
      <c r="T45" s="124" t="s">
        <v>165</v>
      </c>
      <c r="U45" s="124" t="s">
        <v>165</v>
      </c>
    </row>
    <row r="46" spans="1:21" ht="13.5" x14ac:dyDescent="0.25">
      <c r="A46" s="132"/>
      <c r="B46" s="76" t="s">
        <v>122</v>
      </c>
      <c r="C46" s="131"/>
      <c r="D46" s="131" t="s">
        <v>295</v>
      </c>
      <c r="E46" s="131" t="s">
        <v>295</v>
      </c>
      <c r="F46" s="131" t="s">
        <v>295</v>
      </c>
      <c r="G46" s="131"/>
      <c r="H46" s="131"/>
      <c r="I46" s="131"/>
      <c r="J46" s="131" t="s">
        <v>295</v>
      </c>
      <c r="K46" s="131" t="s">
        <v>295</v>
      </c>
      <c r="L46" s="131" t="s">
        <v>295</v>
      </c>
      <c r="M46" s="131" t="s">
        <v>295</v>
      </c>
      <c r="N46" s="131" t="s">
        <v>295</v>
      </c>
      <c r="O46" s="131" t="s">
        <v>295</v>
      </c>
      <c r="P46" s="131" t="s">
        <v>165</v>
      </c>
      <c r="Q46" s="131" t="s">
        <v>165</v>
      </c>
      <c r="R46" s="146" t="s">
        <v>165</v>
      </c>
      <c r="S46" s="146" t="s">
        <v>165</v>
      </c>
      <c r="T46" s="124"/>
      <c r="U46" s="124"/>
    </row>
    <row r="47" spans="1:21" ht="13.5" x14ac:dyDescent="0.25">
      <c r="A47" s="132"/>
      <c r="B47" s="78" t="s">
        <v>371</v>
      </c>
      <c r="C47" s="146"/>
      <c r="D47" s="146"/>
      <c r="E47" s="146"/>
      <c r="F47" s="146"/>
      <c r="G47" s="146"/>
      <c r="H47" s="146"/>
      <c r="I47" s="146"/>
      <c r="J47" s="146"/>
      <c r="K47" s="146"/>
      <c r="L47" s="146"/>
      <c r="M47" s="146"/>
      <c r="N47" s="146"/>
      <c r="O47" s="146"/>
      <c r="P47" s="146"/>
      <c r="Q47" s="146"/>
      <c r="R47" s="146"/>
      <c r="S47" s="146"/>
      <c r="T47" s="124" t="s">
        <v>165</v>
      </c>
      <c r="U47" s="124" t="s">
        <v>165</v>
      </c>
    </row>
    <row r="48" spans="1:21" ht="13.5" x14ac:dyDescent="0.25">
      <c r="A48" s="132"/>
      <c r="B48" s="76" t="s">
        <v>84</v>
      </c>
      <c r="C48" s="131"/>
      <c r="D48" s="131" t="s">
        <v>295</v>
      </c>
      <c r="E48" s="131" t="s">
        <v>295</v>
      </c>
      <c r="F48" s="131" t="s">
        <v>295</v>
      </c>
      <c r="G48" s="131"/>
      <c r="H48" s="131"/>
      <c r="I48" s="131"/>
      <c r="J48" s="131" t="s">
        <v>295</v>
      </c>
      <c r="K48" s="131" t="s">
        <v>295</v>
      </c>
      <c r="L48" s="131" t="s">
        <v>295</v>
      </c>
      <c r="M48" s="131" t="s">
        <v>295</v>
      </c>
      <c r="N48" s="131" t="s">
        <v>295</v>
      </c>
      <c r="O48" s="131" t="s">
        <v>295</v>
      </c>
      <c r="P48" s="131" t="s">
        <v>165</v>
      </c>
      <c r="Q48" s="131" t="s">
        <v>165</v>
      </c>
      <c r="R48" s="146" t="s">
        <v>165</v>
      </c>
      <c r="S48" s="146" t="s">
        <v>165</v>
      </c>
      <c r="T48" s="124" t="s">
        <v>165</v>
      </c>
      <c r="U48" s="124" t="s">
        <v>165</v>
      </c>
    </row>
    <row r="49" spans="1:21" s="138" customFormat="1" ht="13.5" x14ac:dyDescent="0.25">
      <c r="A49" s="84" t="s">
        <v>296</v>
      </c>
      <c r="B49" s="81" t="s">
        <v>188</v>
      </c>
      <c r="C49" s="75"/>
      <c r="D49" s="75"/>
      <c r="E49" s="75"/>
      <c r="F49" s="75"/>
      <c r="G49" s="75"/>
      <c r="H49" s="75"/>
      <c r="I49" s="75"/>
      <c r="J49" s="75">
        <v>27990</v>
      </c>
      <c r="K49" s="75">
        <v>27990</v>
      </c>
      <c r="L49" s="75">
        <v>27990</v>
      </c>
      <c r="M49" s="75"/>
      <c r="N49" s="75"/>
      <c r="O49" s="75"/>
      <c r="P49" s="75">
        <v>29990</v>
      </c>
      <c r="Q49" s="75">
        <v>29990</v>
      </c>
      <c r="R49" s="75">
        <v>29990</v>
      </c>
      <c r="S49" s="75">
        <v>29990</v>
      </c>
      <c r="T49" s="123">
        <v>23990</v>
      </c>
      <c r="U49" s="123">
        <v>23990</v>
      </c>
    </row>
    <row r="50" spans="1:21" s="138" customFormat="1" ht="13.5" x14ac:dyDescent="0.25">
      <c r="A50" s="134"/>
      <c r="B50" s="76" t="s">
        <v>297</v>
      </c>
      <c r="C50" s="131"/>
      <c r="D50" s="131"/>
      <c r="E50" s="131"/>
      <c r="F50" s="131"/>
      <c r="G50" s="131"/>
      <c r="H50" s="131"/>
      <c r="I50" s="131"/>
      <c r="J50" s="131" t="s">
        <v>165</v>
      </c>
      <c r="K50" s="131" t="s">
        <v>165</v>
      </c>
      <c r="L50" s="131" t="s">
        <v>165</v>
      </c>
      <c r="M50" s="131"/>
      <c r="N50" s="131"/>
      <c r="O50" s="131"/>
      <c r="P50" s="131" t="s">
        <v>165</v>
      </c>
      <c r="Q50" s="131" t="s">
        <v>165</v>
      </c>
      <c r="R50" s="146" t="s">
        <v>165</v>
      </c>
      <c r="S50" s="146" t="s">
        <v>165</v>
      </c>
      <c r="T50" s="157" t="s">
        <v>71</v>
      </c>
      <c r="U50" s="157" t="s">
        <v>71</v>
      </c>
    </row>
    <row r="51" spans="1:21" ht="17.25" customHeight="1" x14ac:dyDescent="0.25">
      <c r="A51" s="134"/>
      <c r="B51" s="78" t="s">
        <v>298</v>
      </c>
      <c r="C51" s="131"/>
      <c r="D51" s="131"/>
      <c r="E51" s="131"/>
      <c r="F51" s="131"/>
      <c r="G51" s="131"/>
      <c r="H51" s="131"/>
      <c r="I51" s="131"/>
      <c r="J51" s="131" t="s">
        <v>165</v>
      </c>
      <c r="K51" s="131" t="s">
        <v>165</v>
      </c>
      <c r="L51" s="131" t="s">
        <v>165</v>
      </c>
      <c r="M51" s="131"/>
      <c r="N51" s="131"/>
      <c r="O51" s="131"/>
      <c r="P51" s="131" t="s">
        <v>165</v>
      </c>
      <c r="Q51" s="131" t="s">
        <v>165</v>
      </c>
      <c r="R51" s="146" t="s">
        <v>165</v>
      </c>
      <c r="S51" s="146" t="s">
        <v>165</v>
      </c>
      <c r="T51" s="157" t="s">
        <v>71</v>
      </c>
      <c r="U51" s="157" t="s">
        <v>71</v>
      </c>
    </row>
    <row r="52" spans="1:21" ht="13.5" x14ac:dyDescent="0.25">
      <c r="A52" s="132"/>
      <c r="B52" s="83" t="s">
        <v>299</v>
      </c>
      <c r="C52" s="131"/>
      <c r="D52" s="131"/>
      <c r="E52" s="131"/>
      <c r="F52" s="131"/>
      <c r="G52" s="131"/>
      <c r="H52" s="131"/>
      <c r="I52" s="131"/>
      <c r="J52" s="131" t="s">
        <v>165</v>
      </c>
      <c r="K52" s="131" t="s">
        <v>165</v>
      </c>
      <c r="L52" s="131" t="s">
        <v>165</v>
      </c>
      <c r="M52" s="131"/>
      <c r="N52" s="131"/>
      <c r="O52" s="131"/>
      <c r="P52" s="131" t="s">
        <v>165</v>
      </c>
      <c r="Q52" s="131" t="s">
        <v>165</v>
      </c>
      <c r="R52" s="146" t="s">
        <v>165</v>
      </c>
      <c r="S52" s="146" t="s">
        <v>165</v>
      </c>
      <c r="T52" s="124" t="s">
        <v>165</v>
      </c>
      <c r="U52" s="124" t="s">
        <v>165</v>
      </c>
    </row>
    <row r="53" spans="1:21" ht="13.5" x14ac:dyDescent="0.25">
      <c r="A53" s="132"/>
      <c r="B53" s="78" t="s">
        <v>300</v>
      </c>
      <c r="C53" s="131"/>
      <c r="D53" s="131"/>
      <c r="E53" s="131"/>
      <c r="F53" s="131"/>
      <c r="G53" s="131"/>
      <c r="H53" s="131"/>
      <c r="I53" s="131"/>
      <c r="J53" s="131" t="s">
        <v>165</v>
      </c>
      <c r="K53" s="131" t="s">
        <v>165</v>
      </c>
      <c r="L53" s="131" t="s">
        <v>165</v>
      </c>
      <c r="M53" s="131"/>
      <c r="N53" s="131"/>
      <c r="O53" s="131"/>
      <c r="P53" s="131" t="s">
        <v>71</v>
      </c>
      <c r="Q53" s="131" t="s">
        <v>71</v>
      </c>
      <c r="R53" s="146" t="s">
        <v>71</v>
      </c>
      <c r="S53" s="146" t="s">
        <v>71</v>
      </c>
      <c r="T53" s="157" t="s">
        <v>71</v>
      </c>
      <c r="U53" s="157" t="s">
        <v>71</v>
      </c>
    </row>
    <row r="54" spans="1:21" ht="13.5" x14ac:dyDescent="0.25">
      <c r="A54" s="132"/>
      <c r="B54" s="78" t="s">
        <v>301</v>
      </c>
      <c r="C54" s="131"/>
      <c r="D54" s="131"/>
      <c r="E54" s="131"/>
      <c r="F54" s="131"/>
      <c r="G54" s="131"/>
      <c r="H54" s="131"/>
      <c r="I54" s="131"/>
      <c r="J54" s="131"/>
      <c r="K54" s="131"/>
      <c r="L54" s="131"/>
      <c r="M54" s="131"/>
      <c r="N54" s="131"/>
      <c r="O54" s="131"/>
      <c r="P54" s="131" t="s">
        <v>165</v>
      </c>
      <c r="Q54" s="131" t="s">
        <v>165</v>
      </c>
      <c r="R54" s="146" t="s">
        <v>165</v>
      </c>
      <c r="S54" s="146" t="s">
        <v>165</v>
      </c>
      <c r="T54" s="124" t="s">
        <v>165</v>
      </c>
      <c r="U54" s="124" t="s">
        <v>165</v>
      </c>
    </row>
    <row r="55" spans="1:21" ht="13.5" x14ac:dyDescent="0.25">
      <c r="A55" s="132"/>
      <c r="B55" s="78" t="s">
        <v>302</v>
      </c>
      <c r="C55" s="131"/>
      <c r="D55" s="131"/>
      <c r="E55" s="131"/>
      <c r="F55" s="131"/>
      <c r="G55" s="131"/>
      <c r="H55" s="131"/>
      <c r="I55" s="131"/>
      <c r="J55" s="131"/>
      <c r="K55" s="131"/>
      <c r="L55" s="131"/>
      <c r="M55" s="131"/>
      <c r="N55" s="131"/>
      <c r="O55" s="131"/>
      <c r="P55" s="131" t="s">
        <v>165</v>
      </c>
      <c r="Q55" s="131" t="s">
        <v>165</v>
      </c>
      <c r="R55" s="146" t="s">
        <v>165</v>
      </c>
      <c r="S55" s="146" t="s">
        <v>165</v>
      </c>
      <c r="T55" s="124" t="s">
        <v>165</v>
      </c>
      <c r="U55" s="124" t="s">
        <v>165</v>
      </c>
    </row>
    <row r="56" spans="1:21" ht="13.5" x14ac:dyDescent="0.25">
      <c r="A56" s="132"/>
      <c r="B56" s="83" t="s">
        <v>303</v>
      </c>
      <c r="C56" s="131"/>
      <c r="D56" s="131"/>
      <c r="E56" s="131"/>
      <c r="F56" s="131"/>
      <c r="G56" s="131"/>
      <c r="H56" s="131"/>
      <c r="I56" s="131"/>
      <c r="J56" s="131"/>
      <c r="K56" s="131"/>
      <c r="L56" s="131"/>
      <c r="M56" s="131"/>
      <c r="N56" s="131"/>
      <c r="O56" s="131"/>
      <c r="P56" s="131" t="s">
        <v>165</v>
      </c>
      <c r="Q56" s="131" t="s">
        <v>165</v>
      </c>
      <c r="R56" s="146" t="s">
        <v>165</v>
      </c>
      <c r="S56" s="146" t="s">
        <v>165</v>
      </c>
      <c r="T56" s="153" t="s">
        <v>165</v>
      </c>
      <c r="U56" s="153" t="s">
        <v>165</v>
      </c>
    </row>
    <row r="57" spans="1:21" s="138" customFormat="1" ht="13.5" x14ac:dyDescent="0.25">
      <c r="A57" s="84" t="s">
        <v>350</v>
      </c>
      <c r="B57" s="81" t="s">
        <v>378</v>
      </c>
      <c r="C57" s="75"/>
      <c r="D57" s="75">
        <v>32990</v>
      </c>
      <c r="E57" s="75">
        <v>32990</v>
      </c>
      <c r="F57" s="75">
        <v>32990</v>
      </c>
      <c r="G57" s="75"/>
      <c r="H57" s="75"/>
      <c r="I57" s="75"/>
      <c r="J57" s="75">
        <v>26990</v>
      </c>
      <c r="K57" s="75">
        <v>26990</v>
      </c>
      <c r="L57" s="75">
        <v>26990</v>
      </c>
      <c r="M57" s="75"/>
      <c r="N57" s="75"/>
      <c r="O57" s="75"/>
      <c r="P57" s="75"/>
      <c r="Q57" s="75"/>
      <c r="R57" s="75"/>
      <c r="S57" s="75"/>
      <c r="T57" s="123">
        <v>9590</v>
      </c>
      <c r="U57" s="123">
        <v>9590</v>
      </c>
    </row>
    <row r="58" spans="1:21" ht="13.5" x14ac:dyDescent="0.25">
      <c r="A58" s="132"/>
      <c r="B58" s="78" t="s">
        <v>209</v>
      </c>
      <c r="C58" s="131"/>
      <c r="D58" s="131" t="s">
        <v>165</v>
      </c>
      <c r="E58" s="131" t="s">
        <v>165</v>
      </c>
      <c r="F58" s="131" t="s">
        <v>165</v>
      </c>
      <c r="G58" s="131"/>
      <c r="H58" s="131"/>
      <c r="I58" s="131"/>
      <c r="J58" s="131" t="s">
        <v>165</v>
      </c>
      <c r="K58" s="131" t="s">
        <v>165</v>
      </c>
      <c r="L58" s="131" t="s">
        <v>165</v>
      </c>
      <c r="M58" s="131" t="s">
        <v>295</v>
      </c>
      <c r="N58" s="131" t="s">
        <v>295</v>
      </c>
      <c r="O58" s="131" t="s">
        <v>295</v>
      </c>
      <c r="P58" s="131"/>
      <c r="Q58" s="131"/>
      <c r="R58" s="146"/>
      <c r="S58" s="146"/>
      <c r="T58" s="124"/>
      <c r="U58" s="124"/>
    </row>
    <row r="59" spans="1:21" s="138" customFormat="1" ht="13.5" x14ac:dyDescent="0.25">
      <c r="A59" s="134"/>
      <c r="B59" s="78" t="s">
        <v>28</v>
      </c>
      <c r="C59" s="131"/>
      <c r="D59" s="131" t="s">
        <v>165</v>
      </c>
      <c r="E59" s="131" t="s">
        <v>165</v>
      </c>
      <c r="F59" s="131" t="s">
        <v>165</v>
      </c>
      <c r="G59" s="131"/>
      <c r="H59" s="131"/>
      <c r="I59" s="131"/>
      <c r="J59" s="131" t="s">
        <v>165</v>
      </c>
      <c r="K59" s="131" t="s">
        <v>165</v>
      </c>
      <c r="L59" s="131" t="s">
        <v>165</v>
      </c>
      <c r="M59" s="131" t="s">
        <v>295</v>
      </c>
      <c r="N59" s="131" t="s">
        <v>295</v>
      </c>
      <c r="O59" s="131" t="s">
        <v>295</v>
      </c>
      <c r="P59" s="131"/>
      <c r="Q59" s="131"/>
      <c r="R59" s="146"/>
      <c r="S59" s="146"/>
      <c r="T59" s="124" t="s">
        <v>165</v>
      </c>
      <c r="U59" s="124" t="s">
        <v>165</v>
      </c>
    </row>
    <row r="60" spans="1:21" ht="13.5" x14ac:dyDescent="0.25">
      <c r="A60" s="132"/>
      <c r="B60" s="78" t="s">
        <v>45</v>
      </c>
      <c r="C60" s="131"/>
      <c r="D60" s="131" t="s">
        <v>165</v>
      </c>
      <c r="E60" s="131" t="s">
        <v>165</v>
      </c>
      <c r="F60" s="131" t="s">
        <v>165</v>
      </c>
      <c r="G60" s="131"/>
      <c r="H60" s="131"/>
      <c r="I60" s="131"/>
      <c r="J60" s="131" t="s">
        <v>165</v>
      </c>
      <c r="K60" s="131" t="s">
        <v>165</v>
      </c>
      <c r="L60" s="131" t="s">
        <v>165</v>
      </c>
      <c r="M60" s="131" t="s">
        <v>295</v>
      </c>
      <c r="N60" s="131" t="s">
        <v>295</v>
      </c>
      <c r="O60" s="131" t="s">
        <v>295</v>
      </c>
      <c r="P60" s="131"/>
      <c r="Q60" s="131"/>
      <c r="R60" s="146"/>
      <c r="S60" s="146"/>
      <c r="T60" s="124" t="s">
        <v>165</v>
      </c>
      <c r="U60" s="124" t="s">
        <v>165</v>
      </c>
    </row>
    <row r="61" spans="1:21" ht="13.5" x14ac:dyDescent="0.25">
      <c r="A61" s="132"/>
      <c r="B61" s="78" t="s">
        <v>276</v>
      </c>
      <c r="C61" s="131"/>
      <c r="D61" s="131" t="s">
        <v>165</v>
      </c>
      <c r="E61" s="131" t="s">
        <v>71</v>
      </c>
      <c r="F61" s="131" t="s">
        <v>71</v>
      </c>
      <c r="G61" s="131"/>
      <c r="H61" s="131"/>
      <c r="I61" s="131"/>
      <c r="J61" s="131" t="s">
        <v>71</v>
      </c>
      <c r="K61" s="131" t="s">
        <v>71</v>
      </c>
      <c r="L61" s="131" t="s">
        <v>71</v>
      </c>
      <c r="M61" s="131" t="s">
        <v>71</v>
      </c>
      <c r="N61" s="131"/>
      <c r="O61" s="131"/>
      <c r="P61" s="131"/>
      <c r="Q61" s="131"/>
      <c r="R61" s="146"/>
      <c r="S61" s="146"/>
      <c r="T61" s="146" t="s">
        <v>71</v>
      </c>
      <c r="U61" s="146" t="s">
        <v>71</v>
      </c>
    </row>
    <row r="62" spans="1:21" ht="13.5" x14ac:dyDescent="0.25">
      <c r="A62" s="132"/>
      <c r="B62" s="83" t="s">
        <v>306</v>
      </c>
      <c r="C62" s="131"/>
      <c r="D62" s="131" t="s">
        <v>295</v>
      </c>
      <c r="E62" s="131" t="s">
        <v>295</v>
      </c>
      <c r="F62" s="131" t="s">
        <v>295</v>
      </c>
      <c r="G62" s="131"/>
      <c r="H62" s="131"/>
      <c r="I62" s="131"/>
      <c r="J62" s="131" t="s">
        <v>295</v>
      </c>
      <c r="K62" s="131" t="s">
        <v>295</v>
      </c>
      <c r="L62" s="131" t="s">
        <v>295</v>
      </c>
      <c r="M62" s="131" t="s">
        <v>295</v>
      </c>
      <c r="N62" s="131" t="s">
        <v>295</v>
      </c>
      <c r="O62" s="131" t="s">
        <v>295</v>
      </c>
      <c r="P62" s="131"/>
      <c r="Q62" s="131"/>
      <c r="R62" s="146"/>
      <c r="S62" s="146"/>
      <c r="T62" s="124" t="s">
        <v>165</v>
      </c>
      <c r="U62" s="124" t="s">
        <v>165</v>
      </c>
    </row>
    <row r="63" spans="1:21" ht="15.75" customHeight="1" x14ac:dyDescent="0.25">
      <c r="A63" s="84" t="s">
        <v>146</v>
      </c>
      <c r="B63" s="74" t="s">
        <v>150</v>
      </c>
      <c r="C63" s="75"/>
      <c r="D63" s="75">
        <v>31990</v>
      </c>
      <c r="E63" s="75">
        <v>31990</v>
      </c>
      <c r="F63" s="75">
        <v>31990</v>
      </c>
      <c r="G63" s="75"/>
      <c r="H63" s="75"/>
      <c r="I63" s="75"/>
      <c r="J63" s="75">
        <v>39990</v>
      </c>
      <c r="K63" s="75">
        <v>39990</v>
      </c>
      <c r="L63" s="75">
        <v>39990</v>
      </c>
      <c r="M63" s="75"/>
      <c r="N63" s="75"/>
      <c r="O63" s="75"/>
      <c r="P63" s="75">
        <v>39990</v>
      </c>
      <c r="Q63" s="75">
        <v>39990</v>
      </c>
      <c r="R63" s="75">
        <v>39990</v>
      </c>
      <c r="S63" s="75">
        <v>20990</v>
      </c>
      <c r="T63" s="155">
        <v>39990</v>
      </c>
      <c r="U63" s="75">
        <v>20990</v>
      </c>
    </row>
    <row r="64" spans="1:21" s="138" customFormat="1" ht="13.5" customHeight="1" x14ac:dyDescent="0.25">
      <c r="A64" s="132"/>
      <c r="B64" s="78" t="s">
        <v>307</v>
      </c>
      <c r="C64" s="131"/>
      <c r="D64" s="131"/>
      <c r="E64" s="131"/>
      <c r="F64" s="131"/>
      <c r="G64" s="131"/>
      <c r="H64" s="131"/>
      <c r="I64" s="131"/>
      <c r="J64" s="131"/>
      <c r="K64" s="131"/>
      <c r="L64" s="131"/>
      <c r="M64" s="131"/>
      <c r="N64" s="131"/>
      <c r="O64" s="131"/>
      <c r="P64" s="131">
        <v>23990</v>
      </c>
      <c r="Q64" s="131">
        <v>23990</v>
      </c>
      <c r="R64" s="146">
        <v>23990</v>
      </c>
      <c r="S64" s="146">
        <v>4990</v>
      </c>
      <c r="T64" s="156">
        <v>23990</v>
      </c>
      <c r="U64" s="146">
        <v>4990</v>
      </c>
    </row>
    <row r="65" spans="1:26" ht="13.5" x14ac:dyDescent="0.25">
      <c r="A65" s="132"/>
      <c r="B65" s="78" t="s">
        <v>123</v>
      </c>
      <c r="C65" s="131"/>
      <c r="D65" s="131" t="s">
        <v>165</v>
      </c>
      <c r="E65" s="131" t="s">
        <v>165</v>
      </c>
      <c r="F65" s="131" t="s">
        <v>165</v>
      </c>
      <c r="G65" s="131"/>
      <c r="H65" s="131"/>
      <c r="I65" s="131"/>
      <c r="J65" s="131" t="s">
        <v>165</v>
      </c>
      <c r="K65" s="131" t="s">
        <v>165</v>
      </c>
      <c r="L65" s="131" t="s">
        <v>165</v>
      </c>
      <c r="M65" s="131" t="s">
        <v>295</v>
      </c>
      <c r="N65" s="131" t="s">
        <v>295</v>
      </c>
      <c r="O65" s="131" t="s">
        <v>295</v>
      </c>
      <c r="P65" s="131" t="s">
        <v>165</v>
      </c>
      <c r="Q65" s="131" t="s">
        <v>165</v>
      </c>
      <c r="R65" s="146" t="s">
        <v>165</v>
      </c>
      <c r="S65" s="146" t="s">
        <v>71</v>
      </c>
      <c r="T65" s="124" t="s">
        <v>165</v>
      </c>
      <c r="U65" s="146" t="s">
        <v>71</v>
      </c>
    </row>
    <row r="66" spans="1:26" ht="11.25" customHeight="1" x14ac:dyDescent="0.25">
      <c r="A66" s="132"/>
      <c r="B66" s="78" t="s">
        <v>124</v>
      </c>
      <c r="C66" s="131"/>
      <c r="D66" s="131" t="s">
        <v>165</v>
      </c>
      <c r="E66" s="131" t="s">
        <v>165</v>
      </c>
      <c r="F66" s="131" t="s">
        <v>165</v>
      </c>
      <c r="G66" s="131"/>
      <c r="H66" s="131"/>
      <c r="I66" s="131"/>
      <c r="J66" s="131" t="s">
        <v>165</v>
      </c>
      <c r="K66" s="131" t="s">
        <v>165</v>
      </c>
      <c r="L66" s="131" t="s">
        <v>165</v>
      </c>
      <c r="M66" s="131" t="s">
        <v>295</v>
      </c>
      <c r="N66" s="131" t="s">
        <v>295</v>
      </c>
      <c r="O66" s="131" t="s">
        <v>295</v>
      </c>
      <c r="P66" s="131" t="s">
        <v>165</v>
      </c>
      <c r="Q66" s="131" t="s">
        <v>165</v>
      </c>
      <c r="R66" s="146" t="s">
        <v>165</v>
      </c>
      <c r="S66" s="146" t="s">
        <v>165</v>
      </c>
      <c r="T66" s="124" t="s">
        <v>165</v>
      </c>
      <c r="U66" s="124" t="s">
        <v>165</v>
      </c>
    </row>
    <row r="67" spans="1:26" ht="13.5" x14ac:dyDescent="0.25">
      <c r="A67" s="132"/>
      <c r="B67" s="78" t="s">
        <v>308</v>
      </c>
      <c r="C67" s="131"/>
      <c r="D67" s="131" t="s">
        <v>295</v>
      </c>
      <c r="E67" s="131" t="s">
        <v>295</v>
      </c>
      <c r="F67" s="131" t="s">
        <v>295</v>
      </c>
      <c r="G67" s="131"/>
      <c r="H67" s="131"/>
      <c r="I67" s="131"/>
      <c r="J67" s="131" t="s">
        <v>165</v>
      </c>
      <c r="K67" s="131" t="s">
        <v>165</v>
      </c>
      <c r="L67" s="131" t="s">
        <v>165</v>
      </c>
      <c r="M67" s="131" t="s">
        <v>295</v>
      </c>
      <c r="N67" s="131" t="s">
        <v>295</v>
      </c>
      <c r="O67" s="131" t="s">
        <v>295</v>
      </c>
      <c r="P67" s="131" t="s">
        <v>165</v>
      </c>
      <c r="Q67" s="131" t="s">
        <v>165</v>
      </c>
      <c r="R67" s="146" t="s">
        <v>165</v>
      </c>
      <c r="S67" s="146" t="s">
        <v>165</v>
      </c>
      <c r="T67" s="124" t="s">
        <v>165</v>
      </c>
      <c r="U67" s="124" t="s">
        <v>165</v>
      </c>
    </row>
    <row r="68" spans="1:26" ht="13.5" x14ac:dyDescent="0.25">
      <c r="A68" s="132"/>
      <c r="B68" s="78" t="s">
        <v>309</v>
      </c>
      <c r="C68" s="131"/>
      <c r="D68" s="131" t="s">
        <v>165</v>
      </c>
      <c r="E68" s="131" t="s">
        <v>165</v>
      </c>
      <c r="F68" s="131" t="s">
        <v>165</v>
      </c>
      <c r="G68" s="131"/>
      <c r="H68" s="131"/>
      <c r="I68" s="131"/>
      <c r="J68" s="131" t="s">
        <v>71</v>
      </c>
      <c r="K68" s="131" t="s">
        <v>71</v>
      </c>
      <c r="L68" s="131" t="s">
        <v>71</v>
      </c>
      <c r="M68" s="131" t="s">
        <v>71</v>
      </c>
      <c r="N68" s="131" t="s">
        <v>71</v>
      </c>
      <c r="O68" s="131" t="s">
        <v>71</v>
      </c>
      <c r="P68" s="131" t="s">
        <v>71</v>
      </c>
      <c r="Q68" s="131" t="s">
        <v>71</v>
      </c>
      <c r="R68" s="146" t="s">
        <v>71</v>
      </c>
      <c r="S68" s="146" t="s">
        <v>71</v>
      </c>
      <c r="T68" s="124" t="s">
        <v>71</v>
      </c>
      <c r="U68" s="124" t="s">
        <v>71</v>
      </c>
    </row>
    <row r="69" spans="1:26" s="137" customFormat="1" ht="13.5" x14ac:dyDescent="0.25">
      <c r="A69" s="135"/>
      <c r="B69" s="64" t="s">
        <v>131</v>
      </c>
      <c r="C69" s="65"/>
      <c r="D69" s="65" t="s">
        <v>165</v>
      </c>
      <c r="E69" s="65" t="s">
        <v>165</v>
      </c>
      <c r="F69" s="65" t="s">
        <v>165</v>
      </c>
      <c r="G69" s="65"/>
      <c r="H69" s="65"/>
      <c r="I69" s="65"/>
      <c r="J69" s="65" t="s">
        <v>71</v>
      </c>
      <c r="K69" s="65" t="s">
        <v>71</v>
      </c>
      <c r="L69" s="65" t="s">
        <v>71</v>
      </c>
      <c r="M69" s="65" t="s">
        <v>71</v>
      </c>
      <c r="N69" s="65" t="s">
        <v>71</v>
      </c>
      <c r="O69" s="65" t="s">
        <v>71</v>
      </c>
      <c r="P69" s="65" t="s">
        <v>71</v>
      </c>
      <c r="Q69" s="65" t="s">
        <v>71</v>
      </c>
      <c r="R69" s="65" t="s">
        <v>71</v>
      </c>
      <c r="S69" s="65" t="s">
        <v>71</v>
      </c>
      <c r="T69" s="153" t="s">
        <v>71</v>
      </c>
      <c r="U69" s="153" t="s">
        <v>71</v>
      </c>
    </row>
    <row r="70" spans="1:26" s="139" customFormat="1" ht="13.5" x14ac:dyDescent="0.25">
      <c r="A70" s="84" t="s">
        <v>147</v>
      </c>
      <c r="B70" s="74" t="s">
        <v>149</v>
      </c>
      <c r="C70" s="75">
        <v>19990</v>
      </c>
      <c r="D70" s="75">
        <v>19990</v>
      </c>
      <c r="E70" s="75">
        <v>19990</v>
      </c>
      <c r="F70" s="75">
        <v>19990</v>
      </c>
      <c r="G70" s="75"/>
      <c r="H70" s="75"/>
      <c r="I70" s="75"/>
      <c r="J70" s="75">
        <v>14990</v>
      </c>
      <c r="K70" s="75">
        <v>14990</v>
      </c>
      <c r="L70" s="75">
        <v>14990</v>
      </c>
      <c r="M70" s="75"/>
      <c r="N70" s="75"/>
      <c r="O70" s="75"/>
      <c r="P70" s="75">
        <v>6990</v>
      </c>
      <c r="Q70" s="75">
        <v>6990</v>
      </c>
      <c r="R70" s="75">
        <v>6990</v>
      </c>
      <c r="S70" s="75">
        <v>6990</v>
      </c>
      <c r="T70" s="123">
        <v>13990</v>
      </c>
      <c r="U70" s="123">
        <v>13990</v>
      </c>
    </row>
    <row r="71" spans="1:26" ht="13.5" x14ac:dyDescent="0.25">
      <c r="A71" s="134"/>
      <c r="B71" s="78" t="s">
        <v>121</v>
      </c>
      <c r="C71" s="131" t="s">
        <v>165</v>
      </c>
      <c r="D71" s="131" t="s">
        <v>165</v>
      </c>
      <c r="E71" s="131" t="s">
        <v>165</v>
      </c>
      <c r="F71" s="131" t="s">
        <v>165</v>
      </c>
      <c r="G71" s="131"/>
      <c r="H71" s="131"/>
      <c r="I71" s="131"/>
      <c r="J71" s="131" t="s">
        <v>165</v>
      </c>
      <c r="K71" s="131" t="s">
        <v>165</v>
      </c>
      <c r="L71" s="131" t="s">
        <v>165</v>
      </c>
      <c r="M71" s="131"/>
      <c r="N71" s="131"/>
      <c r="O71" s="131"/>
      <c r="P71" s="131" t="s">
        <v>165</v>
      </c>
      <c r="Q71" s="131" t="s">
        <v>165</v>
      </c>
      <c r="R71" s="146" t="s">
        <v>165</v>
      </c>
      <c r="S71" s="146" t="s">
        <v>165</v>
      </c>
      <c r="T71" s="124"/>
      <c r="U71" s="124"/>
    </row>
    <row r="72" spans="1:26" ht="13.5" customHeight="1" x14ac:dyDescent="0.25">
      <c r="A72" s="132"/>
      <c r="B72" s="78" t="s">
        <v>46</v>
      </c>
      <c r="C72" s="131" t="s">
        <v>165</v>
      </c>
      <c r="D72" s="131" t="s">
        <v>165</v>
      </c>
      <c r="E72" s="131" t="s">
        <v>165</v>
      </c>
      <c r="F72" s="131" t="s">
        <v>165</v>
      </c>
      <c r="G72" s="131"/>
      <c r="H72" s="131"/>
      <c r="I72" s="131"/>
      <c r="J72" s="131" t="s">
        <v>165</v>
      </c>
      <c r="K72" s="131" t="s">
        <v>165</v>
      </c>
      <c r="L72" s="131" t="s">
        <v>165</v>
      </c>
      <c r="M72" s="131"/>
      <c r="N72" s="131"/>
      <c r="O72" s="131"/>
      <c r="P72" s="131" t="s">
        <v>165</v>
      </c>
      <c r="Q72" s="131" t="s">
        <v>165</v>
      </c>
      <c r="R72" s="146" t="s">
        <v>165</v>
      </c>
      <c r="S72" s="146" t="s">
        <v>165</v>
      </c>
      <c r="T72" s="124" t="s">
        <v>165</v>
      </c>
      <c r="U72" s="124" t="s">
        <v>165</v>
      </c>
    </row>
    <row r="73" spans="1:26" ht="13.5" x14ac:dyDescent="0.25">
      <c r="A73" s="132"/>
      <c r="B73" s="78" t="s">
        <v>304</v>
      </c>
      <c r="C73" s="131" t="s">
        <v>165</v>
      </c>
      <c r="D73" s="131" t="s">
        <v>165</v>
      </c>
      <c r="E73" s="131" t="s">
        <v>165</v>
      </c>
      <c r="F73" s="131" t="s">
        <v>165</v>
      </c>
      <c r="G73" s="131"/>
      <c r="H73" s="131"/>
      <c r="I73" s="131"/>
      <c r="J73" s="131" t="s">
        <v>165</v>
      </c>
      <c r="K73" s="131" t="s">
        <v>165</v>
      </c>
      <c r="L73" s="131" t="s">
        <v>165</v>
      </c>
      <c r="M73" s="131"/>
      <c r="N73" s="131"/>
      <c r="O73" s="131"/>
      <c r="P73" s="131" t="s">
        <v>71</v>
      </c>
      <c r="Q73" s="131" t="s">
        <v>71</v>
      </c>
      <c r="R73" s="146" t="s">
        <v>71</v>
      </c>
      <c r="S73" s="146" t="s">
        <v>71</v>
      </c>
      <c r="T73" s="124" t="s">
        <v>165</v>
      </c>
      <c r="U73" s="124" t="s">
        <v>165</v>
      </c>
    </row>
    <row r="74" spans="1:26" ht="13.5" x14ac:dyDescent="0.25">
      <c r="A74" s="132"/>
      <c r="B74" s="78" t="s">
        <v>305</v>
      </c>
      <c r="C74" s="131" t="s">
        <v>165</v>
      </c>
      <c r="D74" s="131" t="s">
        <v>165</v>
      </c>
      <c r="E74" s="131" t="s">
        <v>165</v>
      </c>
      <c r="F74" s="131" t="s">
        <v>165</v>
      </c>
      <c r="G74" s="131"/>
      <c r="H74" s="131"/>
      <c r="I74" s="131"/>
      <c r="J74" s="131" t="s">
        <v>71</v>
      </c>
      <c r="K74" s="131" t="s">
        <v>71</v>
      </c>
      <c r="L74" s="131" t="s">
        <v>71</v>
      </c>
      <c r="M74" s="131"/>
      <c r="N74" s="131"/>
      <c r="O74" s="131"/>
      <c r="P74" s="131" t="s">
        <v>71</v>
      </c>
      <c r="Q74" s="131" t="s">
        <v>71</v>
      </c>
      <c r="R74" s="146" t="s">
        <v>71</v>
      </c>
      <c r="S74" s="146" t="s">
        <v>71</v>
      </c>
      <c r="T74" s="153" t="s">
        <v>71</v>
      </c>
      <c r="U74" s="153" t="s">
        <v>71</v>
      </c>
      <c r="Z74" s="46"/>
    </row>
    <row r="75" spans="1:26" ht="15" x14ac:dyDescent="0.3">
      <c r="A75" s="112" t="s">
        <v>79</v>
      </c>
      <c r="B75" s="112" t="s">
        <v>323</v>
      </c>
      <c r="C75" s="103"/>
      <c r="D75" s="103"/>
      <c r="E75" s="103"/>
      <c r="F75" s="103"/>
      <c r="G75" s="103"/>
      <c r="H75" s="103"/>
      <c r="I75" s="103"/>
      <c r="J75" s="103"/>
      <c r="K75" s="103"/>
      <c r="L75" s="103"/>
      <c r="M75" s="103"/>
      <c r="N75" s="103"/>
      <c r="O75" s="103"/>
      <c r="P75" s="103"/>
      <c r="Q75" s="103"/>
      <c r="R75" s="103"/>
      <c r="S75" s="103"/>
      <c r="T75" s="103"/>
      <c r="U75" s="103"/>
    </row>
    <row r="76" spans="1:26" ht="13.5" x14ac:dyDescent="0.25">
      <c r="A76" s="129" t="s">
        <v>322</v>
      </c>
      <c r="B76" s="78" t="s">
        <v>167</v>
      </c>
      <c r="C76" s="65"/>
      <c r="D76" s="471">
        <v>9990</v>
      </c>
      <c r="E76" s="471">
        <f>D76</f>
        <v>9990</v>
      </c>
      <c r="F76" s="471">
        <f>E76</f>
        <v>9990</v>
      </c>
      <c r="G76" s="97"/>
      <c r="H76" s="97"/>
      <c r="I76" s="97"/>
      <c r="J76" s="97"/>
      <c r="K76" s="97"/>
      <c r="L76" s="97"/>
      <c r="M76" s="98"/>
      <c r="N76" s="98"/>
      <c r="O76" s="98"/>
      <c r="P76" s="97"/>
      <c r="Q76" s="65"/>
      <c r="R76" s="97"/>
      <c r="S76" s="65"/>
      <c r="T76" s="97"/>
      <c r="U76" s="65"/>
    </row>
    <row r="77" spans="1:26" ht="13.5" x14ac:dyDescent="0.25">
      <c r="A77" s="129" t="s">
        <v>189</v>
      </c>
      <c r="B77" s="78" t="s">
        <v>309</v>
      </c>
      <c r="C77" s="70"/>
      <c r="D77" s="472"/>
      <c r="E77" s="472"/>
      <c r="F77" s="472"/>
      <c r="G77" s="71"/>
      <c r="H77" s="71"/>
      <c r="I77" s="71"/>
      <c r="J77" s="71"/>
      <c r="K77" s="71"/>
      <c r="L77" s="71"/>
      <c r="M77" s="72"/>
      <c r="N77" s="72"/>
      <c r="O77" s="72"/>
      <c r="P77" s="71"/>
      <c r="Q77" s="70"/>
      <c r="R77" s="71"/>
      <c r="S77" s="146"/>
      <c r="T77" s="71"/>
      <c r="U77" s="146"/>
    </row>
    <row r="78" spans="1:26" ht="13.5" x14ac:dyDescent="0.25">
      <c r="A78" s="63" t="s">
        <v>347</v>
      </c>
      <c r="B78" s="64" t="s">
        <v>124</v>
      </c>
      <c r="C78" s="70"/>
      <c r="D78" s="473"/>
      <c r="E78" s="473"/>
      <c r="F78" s="473"/>
      <c r="G78" s="71"/>
      <c r="H78" s="71"/>
      <c r="I78" s="71"/>
      <c r="J78" s="71"/>
      <c r="K78" s="71"/>
      <c r="L78" s="71"/>
      <c r="M78" s="72"/>
      <c r="N78" s="72"/>
      <c r="O78" s="72"/>
      <c r="P78" s="71"/>
      <c r="Q78" s="70"/>
      <c r="R78" s="71"/>
      <c r="S78" s="146"/>
      <c r="T78" s="71"/>
      <c r="U78" s="146"/>
    </row>
    <row r="79" spans="1:26" ht="13.5" x14ac:dyDescent="0.2">
      <c r="A79" s="68" t="s">
        <v>289</v>
      </c>
      <c r="B79" s="69" t="s">
        <v>290</v>
      </c>
      <c r="C79" s="75"/>
      <c r="D79" s="114">
        <v>9990</v>
      </c>
      <c r="E79" s="114">
        <f>D79</f>
        <v>9990</v>
      </c>
      <c r="F79" s="88">
        <f>E79</f>
        <v>9990</v>
      </c>
      <c r="G79" s="128"/>
      <c r="H79" s="128"/>
      <c r="I79" s="128"/>
      <c r="J79" s="128"/>
      <c r="K79" s="128"/>
      <c r="L79" s="128"/>
      <c r="M79" s="118"/>
      <c r="N79" s="118"/>
      <c r="O79" s="118"/>
      <c r="P79" s="128"/>
      <c r="Q79" s="75"/>
      <c r="R79" s="145"/>
      <c r="S79" s="75"/>
      <c r="T79" s="145"/>
      <c r="U79" s="75"/>
    </row>
    <row r="80" spans="1:26" ht="13.5" x14ac:dyDescent="0.25">
      <c r="A80" s="104" t="s">
        <v>78</v>
      </c>
      <c r="B80" s="105" t="s">
        <v>308</v>
      </c>
      <c r="C80" s="66"/>
      <c r="D80" s="67"/>
      <c r="E80" s="67"/>
      <c r="F80" s="67"/>
      <c r="G80" s="67"/>
      <c r="H80" s="67"/>
      <c r="I80" s="67"/>
      <c r="J80" s="66">
        <v>16990</v>
      </c>
      <c r="K80" s="106">
        <f>J80</f>
        <v>16990</v>
      </c>
      <c r="L80" s="106">
        <f>K80</f>
        <v>16990</v>
      </c>
      <c r="M80" s="107"/>
      <c r="N80" s="107"/>
      <c r="O80" s="107"/>
      <c r="P80" s="71"/>
      <c r="Q80" s="70"/>
      <c r="R80" s="71"/>
      <c r="S80" s="146"/>
      <c r="T80" s="71"/>
      <c r="U80" s="146"/>
    </row>
    <row r="81" spans="1:21" ht="15" x14ac:dyDescent="0.3">
      <c r="A81" s="112" t="s">
        <v>79</v>
      </c>
      <c r="B81" s="112" t="s">
        <v>190</v>
      </c>
      <c r="C81" s="113" t="s">
        <v>191</v>
      </c>
      <c r="D81" s="113" t="s">
        <v>192</v>
      </c>
      <c r="E81" s="113" t="s">
        <v>193</v>
      </c>
      <c r="F81" s="113" t="s">
        <v>194</v>
      </c>
      <c r="G81" s="113" t="s">
        <v>324</v>
      </c>
      <c r="H81" s="113" t="s">
        <v>325</v>
      </c>
      <c r="I81" s="113" t="s">
        <v>326</v>
      </c>
      <c r="J81" s="113" t="s">
        <v>195</v>
      </c>
      <c r="K81" s="113" t="s">
        <v>196</v>
      </c>
      <c r="L81" s="113" t="s">
        <v>197</v>
      </c>
      <c r="M81" s="113" t="s">
        <v>145</v>
      </c>
      <c r="N81" s="113" t="s">
        <v>61</v>
      </c>
      <c r="O81" s="113" t="s">
        <v>62</v>
      </c>
      <c r="P81" s="113" t="s">
        <v>198</v>
      </c>
      <c r="Q81" s="113" t="s">
        <v>199</v>
      </c>
      <c r="R81" s="113" t="s">
        <v>355</v>
      </c>
      <c r="S81" s="113" t="s">
        <v>356</v>
      </c>
      <c r="T81" s="113" t="s">
        <v>369</v>
      </c>
      <c r="U81" s="113" t="s">
        <v>370</v>
      </c>
    </row>
    <row r="82" spans="1:21" ht="14.25" customHeight="1" x14ac:dyDescent="0.25">
      <c r="A82" s="85" t="s">
        <v>127</v>
      </c>
      <c r="B82" s="86" t="s">
        <v>311</v>
      </c>
      <c r="C82" s="99">
        <v>0</v>
      </c>
      <c r="D82" s="99">
        <v>0</v>
      </c>
      <c r="E82" s="99">
        <v>0</v>
      </c>
      <c r="F82" s="99">
        <v>0</v>
      </c>
      <c r="G82" s="99">
        <v>0</v>
      </c>
      <c r="H82" s="99">
        <v>0</v>
      </c>
      <c r="I82" s="99">
        <v>0</v>
      </c>
      <c r="J82" s="99">
        <v>0</v>
      </c>
      <c r="K82" s="99">
        <v>0</v>
      </c>
      <c r="L82" s="99">
        <v>0</v>
      </c>
      <c r="M82" s="99">
        <v>0</v>
      </c>
      <c r="N82" s="99">
        <v>0</v>
      </c>
      <c r="O82" s="99">
        <v>0</v>
      </c>
      <c r="P82" s="99">
        <v>0</v>
      </c>
      <c r="Q82" s="102">
        <v>0</v>
      </c>
      <c r="R82" s="99">
        <v>0</v>
      </c>
      <c r="S82" s="102">
        <v>0</v>
      </c>
      <c r="T82" s="99">
        <v>0</v>
      </c>
      <c r="U82" s="102">
        <v>0</v>
      </c>
    </row>
    <row r="83" spans="1:21" ht="14.25" customHeight="1" x14ac:dyDescent="0.25">
      <c r="A83" s="85" t="s">
        <v>58</v>
      </c>
      <c r="B83" s="86" t="s">
        <v>312</v>
      </c>
      <c r="C83" s="99">
        <v>0</v>
      </c>
      <c r="D83" s="99">
        <v>0</v>
      </c>
      <c r="E83" s="99">
        <v>0</v>
      </c>
      <c r="F83" s="99">
        <v>0</v>
      </c>
      <c r="G83" s="99">
        <v>0</v>
      </c>
      <c r="H83" s="99">
        <v>0</v>
      </c>
      <c r="I83" s="99">
        <v>0</v>
      </c>
      <c r="J83" s="99">
        <v>0</v>
      </c>
      <c r="K83" s="99">
        <v>0</v>
      </c>
      <c r="L83" s="99">
        <v>0</v>
      </c>
      <c r="M83" s="99">
        <v>0</v>
      </c>
      <c r="N83" s="99">
        <v>0</v>
      </c>
      <c r="O83" s="99">
        <v>0</v>
      </c>
      <c r="P83" s="99">
        <v>0</v>
      </c>
      <c r="Q83" s="102">
        <v>0</v>
      </c>
      <c r="R83" s="99">
        <v>0</v>
      </c>
      <c r="S83" s="102">
        <v>0</v>
      </c>
      <c r="T83" s="99">
        <v>0</v>
      </c>
      <c r="U83" s="102">
        <v>0</v>
      </c>
    </row>
    <row r="84" spans="1:21" ht="14.25" customHeight="1" x14ac:dyDescent="0.25">
      <c r="A84" s="85" t="s">
        <v>66</v>
      </c>
      <c r="B84" s="86" t="s">
        <v>313</v>
      </c>
      <c r="C84" s="100">
        <v>18590</v>
      </c>
      <c r="D84" s="100">
        <v>18590</v>
      </c>
      <c r="E84" s="100">
        <v>18590</v>
      </c>
      <c r="F84" s="100">
        <v>18590</v>
      </c>
      <c r="G84" s="100">
        <v>18590</v>
      </c>
      <c r="H84" s="100">
        <v>18590</v>
      </c>
      <c r="I84" s="100">
        <v>18590</v>
      </c>
      <c r="J84" s="79">
        <v>0</v>
      </c>
      <c r="K84" s="79">
        <v>0</v>
      </c>
      <c r="L84" s="79">
        <v>0</v>
      </c>
      <c r="M84" s="79">
        <v>0</v>
      </c>
      <c r="N84" s="79">
        <v>0</v>
      </c>
      <c r="O84" s="79">
        <v>0</v>
      </c>
      <c r="P84" s="79">
        <v>0</v>
      </c>
      <c r="Q84" s="75">
        <v>0</v>
      </c>
      <c r="R84" s="145">
        <v>0</v>
      </c>
      <c r="S84" s="75">
        <v>0</v>
      </c>
      <c r="T84" s="145">
        <v>0</v>
      </c>
      <c r="U84" s="75">
        <v>0</v>
      </c>
    </row>
    <row r="85" spans="1:21" ht="14.25" customHeight="1" x14ac:dyDescent="0.25">
      <c r="A85" s="85" t="s">
        <v>90</v>
      </c>
      <c r="B85" s="86" t="s">
        <v>314</v>
      </c>
      <c r="C85" s="100">
        <v>18590</v>
      </c>
      <c r="D85" s="100">
        <v>18590</v>
      </c>
      <c r="E85" s="100">
        <v>18590</v>
      </c>
      <c r="F85" s="100">
        <v>18590</v>
      </c>
      <c r="G85" s="100">
        <v>18590</v>
      </c>
      <c r="H85" s="100">
        <v>18590</v>
      </c>
      <c r="I85" s="100">
        <v>18590</v>
      </c>
      <c r="J85" s="79">
        <v>0</v>
      </c>
      <c r="K85" s="79">
        <v>0</v>
      </c>
      <c r="L85" s="79">
        <v>0</v>
      </c>
      <c r="M85" s="79">
        <v>0</v>
      </c>
      <c r="N85" s="79">
        <v>0</v>
      </c>
      <c r="O85" s="79">
        <v>0</v>
      </c>
      <c r="P85" s="79">
        <v>0</v>
      </c>
      <c r="Q85" s="75">
        <v>0</v>
      </c>
      <c r="R85" s="145">
        <v>0</v>
      </c>
      <c r="S85" s="75">
        <v>0</v>
      </c>
      <c r="T85" s="145">
        <v>0</v>
      </c>
      <c r="U85" s="75">
        <v>0</v>
      </c>
    </row>
    <row r="86" spans="1:21" ht="14.25" customHeight="1" x14ac:dyDescent="0.25">
      <c r="A86" s="85" t="s">
        <v>0</v>
      </c>
      <c r="B86" s="86" t="s">
        <v>315</v>
      </c>
      <c r="C86" s="100">
        <v>18590</v>
      </c>
      <c r="D86" s="100">
        <v>18590</v>
      </c>
      <c r="E86" s="100">
        <v>18590</v>
      </c>
      <c r="F86" s="100">
        <v>18590</v>
      </c>
      <c r="G86" s="100">
        <v>18590</v>
      </c>
      <c r="H86" s="100">
        <v>18590</v>
      </c>
      <c r="I86" s="100">
        <v>18590</v>
      </c>
      <c r="J86" s="79">
        <v>0</v>
      </c>
      <c r="K86" s="79">
        <v>0</v>
      </c>
      <c r="L86" s="79">
        <v>0</v>
      </c>
      <c r="M86" s="79">
        <v>0</v>
      </c>
      <c r="N86" s="79">
        <v>0</v>
      </c>
      <c r="O86" s="79">
        <v>0</v>
      </c>
      <c r="P86" s="79">
        <v>0</v>
      </c>
      <c r="Q86" s="75">
        <v>0</v>
      </c>
      <c r="R86" s="145">
        <v>0</v>
      </c>
      <c r="S86" s="75">
        <v>0</v>
      </c>
      <c r="T86" s="145">
        <v>0</v>
      </c>
      <c r="U86" s="75">
        <v>0</v>
      </c>
    </row>
    <row r="87" spans="1:21" ht="14.25" customHeight="1" x14ac:dyDescent="0.25">
      <c r="A87" s="85" t="s">
        <v>316</v>
      </c>
      <c r="B87" s="86" t="s">
        <v>317</v>
      </c>
      <c r="C87" s="100">
        <v>18590</v>
      </c>
      <c r="D87" s="100">
        <v>18590</v>
      </c>
      <c r="E87" s="100">
        <v>18590</v>
      </c>
      <c r="F87" s="100">
        <v>18590</v>
      </c>
      <c r="G87" s="100">
        <v>18590</v>
      </c>
      <c r="H87" s="100">
        <v>18590</v>
      </c>
      <c r="I87" s="100">
        <v>18590</v>
      </c>
      <c r="J87" s="79">
        <v>0</v>
      </c>
      <c r="K87" s="79">
        <v>0</v>
      </c>
      <c r="L87" s="79">
        <v>0</v>
      </c>
      <c r="M87" s="79">
        <v>0</v>
      </c>
      <c r="N87" s="79">
        <v>0</v>
      </c>
      <c r="O87" s="79">
        <v>0</v>
      </c>
      <c r="P87" s="79">
        <v>0</v>
      </c>
      <c r="Q87" s="75">
        <v>0</v>
      </c>
      <c r="R87" s="145">
        <v>0</v>
      </c>
      <c r="S87" s="75">
        <v>0</v>
      </c>
      <c r="T87" s="145">
        <v>0</v>
      </c>
      <c r="U87" s="75">
        <v>0</v>
      </c>
    </row>
    <row r="88" spans="1:21" ht="14.25" customHeight="1" x14ac:dyDescent="0.25">
      <c r="A88" s="85" t="s">
        <v>81</v>
      </c>
      <c r="B88" s="86" t="s">
        <v>24</v>
      </c>
      <c r="C88" s="100">
        <v>18590</v>
      </c>
      <c r="D88" s="100">
        <v>18590</v>
      </c>
      <c r="E88" s="100">
        <v>18590</v>
      </c>
      <c r="F88" s="100">
        <v>18590</v>
      </c>
      <c r="G88" s="100">
        <v>18590</v>
      </c>
      <c r="H88" s="100">
        <v>18590</v>
      </c>
      <c r="I88" s="100">
        <v>18590</v>
      </c>
      <c r="J88" s="79">
        <v>0</v>
      </c>
      <c r="K88" s="79">
        <v>0</v>
      </c>
      <c r="L88" s="79">
        <v>0</v>
      </c>
      <c r="M88" s="79">
        <v>0</v>
      </c>
      <c r="N88" s="79">
        <v>0</v>
      </c>
      <c r="O88" s="79">
        <v>0</v>
      </c>
      <c r="P88" s="79">
        <v>0</v>
      </c>
      <c r="Q88" s="75">
        <v>0</v>
      </c>
      <c r="R88" s="145">
        <v>0</v>
      </c>
      <c r="S88" s="75">
        <v>0</v>
      </c>
      <c r="T88" s="145">
        <v>0</v>
      </c>
      <c r="U88" s="75">
        <v>0</v>
      </c>
    </row>
    <row r="89" spans="1:21" s="48" customFormat="1" ht="14.25" customHeight="1" x14ac:dyDescent="0.25">
      <c r="A89" s="85" t="s">
        <v>55</v>
      </c>
      <c r="B89" s="86" t="s">
        <v>318</v>
      </c>
      <c r="C89" s="100">
        <v>18590</v>
      </c>
      <c r="D89" s="100">
        <v>18590</v>
      </c>
      <c r="E89" s="100">
        <v>18590</v>
      </c>
      <c r="F89" s="100">
        <v>18590</v>
      </c>
      <c r="G89" s="100">
        <v>18590</v>
      </c>
      <c r="H89" s="100">
        <v>18590</v>
      </c>
      <c r="I89" s="100">
        <v>18590</v>
      </c>
      <c r="J89" s="79">
        <v>0</v>
      </c>
      <c r="K89" s="79">
        <v>0</v>
      </c>
      <c r="L89" s="79">
        <v>0</v>
      </c>
      <c r="M89" s="79">
        <v>0</v>
      </c>
      <c r="N89" s="79">
        <v>0</v>
      </c>
      <c r="O89" s="79">
        <v>0</v>
      </c>
      <c r="P89" s="79">
        <v>0</v>
      </c>
      <c r="Q89" s="88">
        <v>0</v>
      </c>
      <c r="R89" s="145">
        <v>0</v>
      </c>
      <c r="S89" s="88">
        <v>0</v>
      </c>
      <c r="T89" s="145">
        <v>0</v>
      </c>
      <c r="U89" s="88">
        <v>0</v>
      </c>
    </row>
    <row r="90" spans="1:21" s="48" customFormat="1" ht="14.25" customHeight="1" x14ac:dyDescent="0.25">
      <c r="A90" s="85" t="s">
        <v>128</v>
      </c>
      <c r="B90" s="86" t="s">
        <v>375</v>
      </c>
      <c r="C90" s="149"/>
      <c r="D90" s="149"/>
      <c r="E90" s="149"/>
      <c r="F90" s="87"/>
      <c r="G90" s="149"/>
      <c r="H90" s="149"/>
      <c r="I90" s="149"/>
      <c r="J90" s="87"/>
      <c r="K90" s="149"/>
      <c r="L90" s="149"/>
      <c r="M90" s="87"/>
      <c r="N90" s="87"/>
      <c r="O90" s="87"/>
      <c r="P90" s="149"/>
      <c r="Q90" s="126"/>
      <c r="R90" s="149"/>
      <c r="S90" s="126"/>
      <c r="T90" s="149">
        <v>0</v>
      </c>
      <c r="U90" s="88">
        <v>0</v>
      </c>
    </row>
    <row r="91" spans="1:21" s="48" customFormat="1" ht="14.25" customHeight="1" x14ac:dyDescent="0.25">
      <c r="A91" s="85" t="s">
        <v>342</v>
      </c>
      <c r="B91" s="86" t="s">
        <v>343</v>
      </c>
      <c r="C91" s="127">
        <v>21990</v>
      </c>
      <c r="D91" s="127">
        <v>21990</v>
      </c>
      <c r="E91" s="88">
        <f>D91</f>
        <v>21990</v>
      </c>
      <c r="F91" s="167">
        <f>E91</f>
        <v>21990</v>
      </c>
      <c r="G91" s="127">
        <v>21990</v>
      </c>
      <c r="H91" s="88">
        <f>G91</f>
        <v>21990</v>
      </c>
      <c r="I91" s="88">
        <f>H91</f>
        <v>21990</v>
      </c>
      <c r="J91" s="126">
        <v>3990</v>
      </c>
      <c r="K91" s="126">
        <v>3990</v>
      </c>
      <c r="L91" s="126">
        <v>3990</v>
      </c>
      <c r="M91" s="126">
        <v>3990</v>
      </c>
      <c r="N91" s="126">
        <v>3990</v>
      </c>
      <c r="O91" s="126">
        <v>3990</v>
      </c>
      <c r="P91" s="126">
        <v>3990</v>
      </c>
      <c r="Q91" s="126">
        <v>3990</v>
      </c>
      <c r="R91" s="126">
        <v>3990</v>
      </c>
      <c r="S91" s="126">
        <v>3990</v>
      </c>
      <c r="T91" s="145"/>
      <c r="U91" s="126"/>
    </row>
    <row r="92" spans="1:21" s="48" customFormat="1" ht="14.25" customHeight="1" x14ac:dyDescent="0.25">
      <c r="A92" s="85" t="s">
        <v>157</v>
      </c>
      <c r="B92" s="86" t="s">
        <v>319</v>
      </c>
      <c r="C92" s="101">
        <v>11590</v>
      </c>
      <c r="D92" s="101">
        <v>11590</v>
      </c>
      <c r="E92" s="101">
        <v>11590</v>
      </c>
      <c r="F92" s="101">
        <v>11590</v>
      </c>
      <c r="G92" s="467"/>
      <c r="H92" s="468"/>
      <c r="I92" s="115"/>
      <c r="J92" s="101">
        <v>11590</v>
      </c>
      <c r="K92" s="101">
        <v>11590</v>
      </c>
      <c r="L92" s="101">
        <v>11590</v>
      </c>
      <c r="M92" s="87"/>
      <c r="N92" s="87"/>
      <c r="O92" s="87"/>
      <c r="P92" s="467"/>
      <c r="Q92" s="468"/>
      <c r="R92" s="467"/>
      <c r="S92" s="468"/>
      <c r="T92" s="467"/>
      <c r="U92" s="468"/>
    </row>
    <row r="93" spans="1:21" s="48" customFormat="1" ht="14.25" customHeight="1" x14ac:dyDescent="0.25">
      <c r="A93" s="85" t="s">
        <v>320</v>
      </c>
      <c r="B93" s="86" t="s">
        <v>349</v>
      </c>
      <c r="C93" s="101">
        <v>6390</v>
      </c>
      <c r="D93" s="101">
        <v>6390</v>
      </c>
      <c r="E93" s="101">
        <v>6390</v>
      </c>
      <c r="F93" s="101">
        <v>6390</v>
      </c>
      <c r="G93" s="115"/>
      <c r="H93" s="115"/>
      <c r="I93" s="115"/>
      <c r="J93" s="101">
        <v>6390</v>
      </c>
      <c r="K93" s="101">
        <v>6390</v>
      </c>
      <c r="L93" s="101">
        <v>6390</v>
      </c>
      <c r="M93" s="88"/>
      <c r="N93" s="88"/>
      <c r="O93" s="88"/>
      <c r="P93" s="469"/>
      <c r="Q93" s="470"/>
      <c r="R93" s="469"/>
      <c r="S93" s="470"/>
      <c r="T93" s="469"/>
      <c r="U93" s="470"/>
    </row>
    <row r="94" spans="1:21" s="48" customFormat="1" ht="13.5" x14ac:dyDescent="0.25">
      <c r="A94" s="465" t="s">
        <v>351</v>
      </c>
      <c r="B94" s="466"/>
      <c r="C94" s="89"/>
      <c r="D94" s="90"/>
      <c r="E94" s="90"/>
      <c r="F94" s="90"/>
      <c r="G94" s="90"/>
      <c r="H94" s="90"/>
      <c r="I94" s="90"/>
      <c r="J94" s="91"/>
      <c r="K94" s="91"/>
      <c r="L94" s="91"/>
      <c r="M94" s="92"/>
      <c r="N94" s="92"/>
      <c r="O94" s="92"/>
      <c r="P94" s="92"/>
      <c r="Q94" s="92"/>
    </row>
    <row r="95" spans="1:21" s="48" customFormat="1" ht="13.5" x14ac:dyDescent="0.25">
      <c r="A95" s="170"/>
      <c r="B95" s="89"/>
      <c r="C95" s="89"/>
      <c r="D95" s="90"/>
      <c r="E95" s="90"/>
      <c r="F95" s="90"/>
      <c r="G95" s="90"/>
      <c r="H95" s="90"/>
      <c r="I95" s="90"/>
      <c r="J95" s="91"/>
      <c r="K95" s="91"/>
      <c r="L95" s="91"/>
      <c r="M95" s="92"/>
      <c r="N95" s="92"/>
      <c r="O95" s="92"/>
      <c r="P95" s="92"/>
      <c r="Q95" s="92"/>
    </row>
    <row r="96" spans="1:21" s="48" customFormat="1" ht="14.25" customHeight="1" x14ac:dyDescent="0.3">
      <c r="A96" s="112" t="s">
        <v>79</v>
      </c>
      <c r="B96" s="112" t="s">
        <v>379</v>
      </c>
      <c r="C96" s="113" t="s">
        <v>191</v>
      </c>
      <c r="D96" s="113" t="s">
        <v>192</v>
      </c>
      <c r="E96" s="113" t="s">
        <v>193</v>
      </c>
      <c r="F96" s="113" t="s">
        <v>194</v>
      </c>
      <c r="G96" s="113" t="s">
        <v>324</v>
      </c>
      <c r="H96" s="113" t="s">
        <v>325</v>
      </c>
      <c r="I96" s="113" t="s">
        <v>326</v>
      </c>
      <c r="J96" s="113" t="s">
        <v>195</v>
      </c>
      <c r="K96" s="113" t="s">
        <v>196</v>
      </c>
      <c r="L96" s="113" t="s">
        <v>197</v>
      </c>
      <c r="M96" s="113" t="s">
        <v>145</v>
      </c>
      <c r="N96" s="113" t="s">
        <v>61</v>
      </c>
      <c r="O96" s="113" t="s">
        <v>62</v>
      </c>
      <c r="P96" s="113" t="s">
        <v>198</v>
      </c>
      <c r="Q96" s="113" t="s">
        <v>199</v>
      </c>
      <c r="R96" s="113" t="s">
        <v>355</v>
      </c>
      <c r="S96" s="113" t="s">
        <v>356</v>
      </c>
      <c r="T96" s="113" t="s">
        <v>369</v>
      </c>
      <c r="U96" s="113" t="s">
        <v>370</v>
      </c>
    </row>
    <row r="97" spans="1:23" s="48" customFormat="1" ht="13.5" x14ac:dyDescent="0.25">
      <c r="A97" s="73" t="s">
        <v>352</v>
      </c>
      <c r="B97" s="171" t="s">
        <v>380</v>
      </c>
      <c r="C97" s="174"/>
      <c r="D97" s="174"/>
      <c r="E97" s="174"/>
      <c r="F97" s="174"/>
      <c r="G97" s="174"/>
      <c r="H97" s="174"/>
      <c r="I97" s="174"/>
      <c r="J97" s="174"/>
      <c r="K97" s="174"/>
      <c r="L97" s="174"/>
      <c r="M97" s="172">
        <v>0</v>
      </c>
      <c r="N97" s="172">
        <v>0</v>
      </c>
      <c r="O97" s="172">
        <v>0</v>
      </c>
      <c r="P97" s="173">
        <v>10990</v>
      </c>
      <c r="Q97" s="173">
        <v>10990</v>
      </c>
      <c r="R97" s="172">
        <v>10990</v>
      </c>
      <c r="S97" s="173">
        <v>10990</v>
      </c>
      <c r="T97" s="172">
        <v>10990</v>
      </c>
      <c r="U97" s="173">
        <v>10990</v>
      </c>
    </row>
    <row r="98" spans="1:23" s="48" customFormat="1" ht="13.5" x14ac:dyDescent="0.25">
      <c r="A98" s="73" t="s">
        <v>381</v>
      </c>
      <c r="B98" s="171" t="s">
        <v>382</v>
      </c>
      <c r="C98" s="167"/>
      <c r="D98" s="167"/>
      <c r="E98" s="167"/>
      <c r="F98" s="167"/>
      <c r="G98" s="167"/>
      <c r="H98" s="167"/>
      <c r="I98" s="167"/>
      <c r="J98" s="167"/>
      <c r="K98" s="167"/>
      <c r="L98" s="167"/>
      <c r="M98" s="99">
        <v>0</v>
      </c>
      <c r="N98" s="99">
        <v>0</v>
      </c>
      <c r="O98" s="99">
        <v>0</v>
      </c>
      <c r="P98" s="102">
        <v>10990</v>
      </c>
      <c r="Q98" s="102">
        <v>10990</v>
      </c>
      <c r="R98" s="99">
        <v>10990</v>
      </c>
      <c r="S98" s="102">
        <v>10990</v>
      </c>
      <c r="T98" s="99">
        <v>10990</v>
      </c>
      <c r="U98" s="102">
        <v>10990</v>
      </c>
    </row>
    <row r="99" spans="1:23" s="48" customFormat="1" ht="13.5" x14ac:dyDescent="0.25">
      <c r="A99" s="73" t="s">
        <v>354</v>
      </c>
      <c r="B99" s="171" t="s">
        <v>383</v>
      </c>
      <c r="C99" s="167"/>
      <c r="D99" s="167"/>
      <c r="E99" s="167"/>
      <c r="F99" s="167"/>
      <c r="G99" s="167"/>
      <c r="H99" s="167"/>
      <c r="I99" s="167"/>
      <c r="J99" s="167"/>
      <c r="K99" s="167"/>
      <c r="L99" s="167"/>
      <c r="M99" s="167">
        <v>0</v>
      </c>
      <c r="N99" s="167">
        <v>0</v>
      </c>
      <c r="O99" s="167">
        <v>0</v>
      </c>
      <c r="P99" s="75">
        <v>10990</v>
      </c>
      <c r="Q99" s="75">
        <v>10990</v>
      </c>
      <c r="R99" s="167">
        <v>10990</v>
      </c>
      <c r="S99" s="75">
        <v>10990</v>
      </c>
      <c r="T99" s="167">
        <v>10990</v>
      </c>
      <c r="U99" s="75">
        <v>10990</v>
      </c>
    </row>
    <row r="100" spans="1:23" s="48" customFormat="1" ht="13.5" x14ac:dyDescent="0.25">
      <c r="A100" s="73" t="s">
        <v>384</v>
      </c>
      <c r="B100" s="171" t="s">
        <v>385</v>
      </c>
      <c r="C100" s="167"/>
      <c r="D100" s="167"/>
      <c r="E100" s="167"/>
      <c r="F100" s="167"/>
      <c r="G100" s="167"/>
      <c r="H100" s="167"/>
      <c r="I100" s="167"/>
      <c r="J100" s="167"/>
      <c r="K100" s="167"/>
      <c r="L100" s="167"/>
      <c r="M100" s="167">
        <v>0</v>
      </c>
      <c r="N100" s="167">
        <v>0</v>
      </c>
      <c r="O100" s="167">
        <v>0</v>
      </c>
      <c r="P100" s="75">
        <v>10990</v>
      </c>
      <c r="Q100" s="75">
        <v>10990</v>
      </c>
      <c r="R100" s="167">
        <v>10990</v>
      </c>
      <c r="S100" s="75">
        <v>10990</v>
      </c>
      <c r="T100" s="167">
        <v>10990</v>
      </c>
      <c r="U100" s="75">
        <v>10990</v>
      </c>
    </row>
    <row r="101" spans="1:23" s="48" customFormat="1" ht="13.5" x14ac:dyDescent="0.25">
      <c r="A101" s="73" t="s">
        <v>353</v>
      </c>
      <c r="B101" s="171" t="s">
        <v>386</v>
      </c>
      <c r="C101" s="167"/>
      <c r="D101" s="167"/>
      <c r="E101" s="167"/>
      <c r="F101" s="167"/>
      <c r="G101" s="167"/>
      <c r="H101" s="167"/>
      <c r="I101" s="167"/>
      <c r="J101" s="167"/>
      <c r="K101" s="167"/>
      <c r="L101" s="167"/>
      <c r="M101" s="167">
        <v>0</v>
      </c>
      <c r="N101" s="167">
        <v>0</v>
      </c>
      <c r="O101" s="167">
        <v>0</v>
      </c>
      <c r="P101" s="75">
        <v>10990</v>
      </c>
      <c r="Q101" s="75">
        <v>10990</v>
      </c>
      <c r="R101" s="167">
        <v>10990</v>
      </c>
      <c r="S101" s="75">
        <v>10990</v>
      </c>
      <c r="T101" s="167">
        <v>10990</v>
      </c>
      <c r="U101" s="75">
        <v>10990</v>
      </c>
    </row>
    <row r="102" spans="1:23" s="48" customFormat="1" ht="14.25" customHeight="1" x14ac:dyDescent="0.25">
      <c r="A102" s="85" t="s">
        <v>387</v>
      </c>
      <c r="B102" s="171" t="s">
        <v>388</v>
      </c>
      <c r="C102" s="114"/>
      <c r="D102" s="114"/>
      <c r="E102" s="114"/>
      <c r="F102" s="114"/>
      <c r="G102" s="114"/>
      <c r="H102" s="114"/>
      <c r="I102" s="114"/>
      <c r="J102" s="114"/>
      <c r="K102" s="114"/>
      <c r="L102" s="114"/>
      <c r="M102" s="114">
        <v>0</v>
      </c>
      <c r="N102" s="114">
        <v>0</v>
      </c>
      <c r="O102" s="114">
        <v>0</v>
      </c>
      <c r="P102" s="88">
        <v>10990</v>
      </c>
      <c r="Q102" s="88">
        <v>10990</v>
      </c>
      <c r="R102" s="114">
        <v>10990</v>
      </c>
      <c r="S102" s="88">
        <v>10990</v>
      </c>
      <c r="T102" s="114">
        <v>10990</v>
      </c>
      <c r="U102" s="88">
        <v>10990</v>
      </c>
    </row>
    <row r="103" spans="1:23" s="48" customFormat="1" ht="12.75" x14ac:dyDescent="0.25">
      <c r="A103" s="56"/>
      <c r="B103" s="57"/>
      <c r="C103" s="57"/>
      <c r="D103" s="58"/>
      <c r="E103" s="58"/>
      <c r="F103" s="58"/>
      <c r="G103" s="58"/>
      <c r="H103" s="58"/>
      <c r="I103" s="58"/>
      <c r="J103" s="58"/>
      <c r="K103" s="58"/>
      <c r="L103" s="58"/>
      <c r="M103" s="58"/>
      <c r="N103" s="58"/>
      <c r="O103" s="58"/>
      <c r="P103" s="58"/>
      <c r="Q103" s="58"/>
    </row>
    <row r="104" spans="1:23" ht="21" x14ac:dyDescent="0.35">
      <c r="A104" s="39" t="s">
        <v>206</v>
      </c>
      <c r="B104" s="59"/>
      <c r="C104" s="59"/>
      <c r="D104" s="40" t="s">
        <v>179</v>
      </c>
      <c r="J104" s="41"/>
      <c r="L104" s="40" t="s">
        <v>207</v>
      </c>
      <c r="M104" s="42"/>
      <c r="N104" s="42"/>
      <c r="O104" s="42"/>
      <c r="P104" s="60"/>
    </row>
    <row r="105" spans="1:23" ht="13.5" x14ac:dyDescent="0.25">
      <c r="A105" s="474" t="s">
        <v>160</v>
      </c>
      <c r="B105" s="475"/>
      <c r="C105" s="117" t="s">
        <v>125</v>
      </c>
      <c r="D105" s="476" t="s">
        <v>92</v>
      </c>
      <c r="E105" s="477"/>
      <c r="F105" s="478"/>
      <c r="G105" s="476" t="s">
        <v>327</v>
      </c>
      <c r="H105" s="477"/>
      <c r="I105" s="478"/>
      <c r="J105" s="476" t="s">
        <v>93</v>
      </c>
      <c r="K105" s="477"/>
      <c r="L105" s="477"/>
      <c r="M105" s="61" t="s">
        <v>145</v>
      </c>
      <c r="N105" s="61" t="s">
        <v>61</v>
      </c>
      <c r="O105" s="61" t="s">
        <v>62</v>
      </c>
      <c r="P105" s="476" t="s">
        <v>7</v>
      </c>
      <c r="Q105" s="478"/>
      <c r="R105" s="476" t="s">
        <v>374</v>
      </c>
      <c r="S105" s="478"/>
      <c r="T105" s="488" t="s">
        <v>373</v>
      </c>
      <c r="U105" s="478"/>
      <c r="V105" s="144"/>
      <c r="W105" s="165"/>
    </row>
    <row r="106" spans="1:23" ht="13.5" x14ac:dyDescent="0.2">
      <c r="A106" s="454" t="s">
        <v>159</v>
      </c>
      <c r="B106" s="455"/>
      <c r="C106" s="44" t="s">
        <v>71</v>
      </c>
      <c r="D106" s="44" t="s">
        <v>71</v>
      </c>
      <c r="E106" s="44"/>
      <c r="F106" s="44"/>
      <c r="G106" s="44"/>
      <c r="H106" s="44"/>
      <c r="I106" s="44"/>
      <c r="J106" s="44"/>
      <c r="K106" s="44"/>
      <c r="L106" s="44"/>
      <c r="M106" s="44"/>
      <c r="N106" s="44"/>
      <c r="O106" s="44"/>
      <c r="P106" s="44"/>
      <c r="Q106" s="44"/>
      <c r="R106" s="44"/>
      <c r="S106" s="44"/>
      <c r="T106" s="44"/>
      <c r="U106" s="44"/>
    </row>
    <row r="107" spans="1:23" ht="13.5" x14ac:dyDescent="0.2">
      <c r="A107" s="456" t="s">
        <v>208</v>
      </c>
      <c r="B107" s="457"/>
      <c r="C107" s="43"/>
      <c r="D107" s="43"/>
      <c r="E107" s="62" t="s">
        <v>71</v>
      </c>
      <c r="F107" s="62" t="s">
        <v>71</v>
      </c>
      <c r="G107" s="62" t="s">
        <v>71</v>
      </c>
      <c r="H107" s="62" t="s">
        <v>71</v>
      </c>
      <c r="I107" s="62" t="s">
        <v>71</v>
      </c>
      <c r="J107" s="43" t="s">
        <v>71</v>
      </c>
      <c r="K107" s="43" t="s">
        <v>71</v>
      </c>
      <c r="L107" s="43" t="s">
        <v>71</v>
      </c>
      <c r="M107" s="43"/>
      <c r="N107" s="43"/>
      <c r="O107" s="43"/>
      <c r="P107" s="43"/>
      <c r="Q107" s="43"/>
      <c r="R107" s="43"/>
      <c r="S107" s="43"/>
      <c r="T107" s="43"/>
      <c r="U107" s="43"/>
    </row>
    <row r="108" spans="1:23" ht="13.5" x14ac:dyDescent="0.2">
      <c r="A108" s="458" t="s">
        <v>209</v>
      </c>
      <c r="B108" s="459"/>
      <c r="C108" s="43"/>
      <c r="D108" s="43"/>
      <c r="E108" s="43"/>
      <c r="F108" s="43"/>
      <c r="G108" s="43"/>
      <c r="H108" s="43"/>
      <c r="I108" s="43"/>
      <c r="J108" s="43"/>
      <c r="K108" s="43"/>
      <c r="L108" s="43"/>
      <c r="M108" s="43"/>
      <c r="N108" s="43"/>
      <c r="O108" s="43"/>
      <c r="P108" s="43" t="s">
        <v>71</v>
      </c>
      <c r="Q108" s="43" t="s">
        <v>71</v>
      </c>
      <c r="R108" s="43" t="s">
        <v>71</v>
      </c>
      <c r="S108" s="43" t="s">
        <v>71</v>
      </c>
      <c r="T108" s="43"/>
      <c r="U108" s="43"/>
    </row>
    <row r="109" spans="1:23" ht="13.5" x14ac:dyDescent="0.2">
      <c r="A109" s="458" t="s">
        <v>359</v>
      </c>
      <c r="B109" s="459"/>
      <c r="C109" s="43"/>
      <c r="D109" s="43"/>
      <c r="E109" s="43"/>
      <c r="F109" s="43"/>
      <c r="G109" s="43"/>
      <c r="H109" s="43"/>
      <c r="I109" s="43"/>
      <c r="J109" s="43"/>
      <c r="K109" s="43"/>
      <c r="L109" s="43"/>
      <c r="M109" s="43"/>
      <c r="N109" s="43"/>
      <c r="O109" s="43"/>
      <c r="P109" s="43"/>
      <c r="Q109" s="43"/>
      <c r="R109" s="43"/>
      <c r="S109" s="43"/>
      <c r="T109" s="43" t="s">
        <v>71</v>
      </c>
      <c r="U109" s="43" t="s">
        <v>71</v>
      </c>
    </row>
    <row r="110" spans="1:23" ht="13.5" x14ac:dyDescent="0.2">
      <c r="A110" s="458" t="s">
        <v>210</v>
      </c>
      <c r="B110" s="459"/>
      <c r="C110" s="43" t="s">
        <v>71</v>
      </c>
      <c r="D110" s="43" t="s">
        <v>71</v>
      </c>
      <c r="E110" s="43" t="s">
        <v>71</v>
      </c>
      <c r="F110" s="43" t="s">
        <v>71</v>
      </c>
      <c r="G110" s="43" t="s">
        <v>71</v>
      </c>
      <c r="H110" s="43" t="s">
        <v>71</v>
      </c>
      <c r="I110" s="43" t="s">
        <v>71</v>
      </c>
      <c r="J110" s="43" t="s">
        <v>71</v>
      </c>
      <c r="K110" s="43" t="s">
        <v>71</v>
      </c>
      <c r="L110" s="43" t="s">
        <v>71</v>
      </c>
      <c r="M110" s="43"/>
      <c r="N110" s="43"/>
      <c r="O110" s="43"/>
      <c r="P110" s="43" t="s">
        <v>71</v>
      </c>
      <c r="Q110" s="43" t="s">
        <v>71</v>
      </c>
      <c r="R110" s="43" t="s">
        <v>71</v>
      </c>
      <c r="S110" s="43" t="s">
        <v>71</v>
      </c>
      <c r="T110" s="43" t="s">
        <v>71</v>
      </c>
      <c r="U110" s="43" t="s">
        <v>71</v>
      </c>
    </row>
    <row r="111" spans="1:23" ht="13.5" x14ac:dyDescent="0.2">
      <c r="A111" s="458" t="s">
        <v>211</v>
      </c>
      <c r="B111" s="459"/>
      <c r="C111" s="43"/>
      <c r="D111" s="43"/>
      <c r="E111" s="43"/>
      <c r="F111" s="43"/>
      <c r="G111" s="43" t="s">
        <v>71</v>
      </c>
      <c r="H111" s="43" t="s">
        <v>71</v>
      </c>
      <c r="I111" s="43" t="s">
        <v>71</v>
      </c>
      <c r="J111" s="43" t="s">
        <v>71</v>
      </c>
      <c r="K111" s="43" t="s">
        <v>71</v>
      </c>
      <c r="L111" s="43" t="s">
        <v>71</v>
      </c>
      <c r="M111" s="43"/>
      <c r="N111" s="43"/>
      <c r="O111" s="43"/>
      <c r="P111" s="43" t="s">
        <v>71</v>
      </c>
      <c r="Q111" s="43" t="s">
        <v>71</v>
      </c>
      <c r="R111" s="43" t="s">
        <v>71</v>
      </c>
      <c r="S111" s="43" t="s">
        <v>71</v>
      </c>
      <c r="T111" s="43"/>
      <c r="U111" s="43"/>
    </row>
    <row r="112" spans="1:23" ht="13.5" x14ac:dyDescent="0.2">
      <c r="A112" s="458" t="s">
        <v>360</v>
      </c>
      <c r="B112" s="459"/>
      <c r="C112" s="43"/>
      <c r="D112" s="43"/>
      <c r="E112" s="43"/>
      <c r="F112" s="43"/>
      <c r="G112" s="43"/>
      <c r="H112" s="43"/>
      <c r="I112" s="43"/>
      <c r="J112" s="43"/>
      <c r="K112" s="43"/>
      <c r="L112" s="43"/>
      <c r="M112" s="43"/>
      <c r="N112" s="43"/>
      <c r="O112" s="43"/>
      <c r="P112" s="43"/>
      <c r="Q112" s="43"/>
      <c r="R112" s="43"/>
      <c r="S112" s="43"/>
      <c r="T112" s="43" t="s">
        <v>71</v>
      </c>
      <c r="U112" s="43" t="s">
        <v>71</v>
      </c>
    </row>
    <row r="113" spans="1:21" ht="13.5" x14ac:dyDescent="0.2">
      <c r="A113" s="458" t="s">
        <v>181</v>
      </c>
      <c r="B113" s="459"/>
      <c r="C113" s="43" t="s">
        <v>71</v>
      </c>
      <c r="D113" s="43" t="s">
        <v>71</v>
      </c>
      <c r="E113" s="43" t="s">
        <v>71</v>
      </c>
      <c r="F113" s="43" t="s">
        <v>71</v>
      </c>
      <c r="G113" s="43" t="s">
        <v>71</v>
      </c>
      <c r="H113" s="43" t="s">
        <v>71</v>
      </c>
      <c r="I113" s="43" t="s">
        <v>71</v>
      </c>
      <c r="J113" s="43" t="s">
        <v>71</v>
      </c>
      <c r="K113" s="43" t="s">
        <v>71</v>
      </c>
      <c r="L113" s="43" t="s">
        <v>71</v>
      </c>
      <c r="M113" s="43"/>
      <c r="N113" s="43"/>
      <c r="O113" s="43"/>
      <c r="P113" s="43" t="s">
        <v>71</v>
      </c>
      <c r="Q113" s="43" t="s">
        <v>71</v>
      </c>
      <c r="R113" s="43" t="s">
        <v>71</v>
      </c>
      <c r="S113" s="43" t="s">
        <v>71</v>
      </c>
      <c r="T113" s="43" t="s">
        <v>71</v>
      </c>
      <c r="U113" s="43" t="s">
        <v>71</v>
      </c>
    </row>
    <row r="114" spans="1:21" ht="13.5" x14ac:dyDescent="0.2">
      <c r="A114" s="458" t="s">
        <v>212</v>
      </c>
      <c r="B114" s="459"/>
      <c r="C114" s="43" t="s">
        <v>71</v>
      </c>
      <c r="D114" s="43" t="s">
        <v>71</v>
      </c>
      <c r="E114" s="43" t="s">
        <v>71</v>
      </c>
      <c r="F114" s="43" t="s">
        <v>71</v>
      </c>
      <c r="G114" s="43" t="s">
        <v>71</v>
      </c>
      <c r="H114" s="43" t="s">
        <v>71</v>
      </c>
      <c r="I114" s="43" t="s">
        <v>71</v>
      </c>
      <c r="J114" s="43" t="s">
        <v>71</v>
      </c>
      <c r="K114" s="43" t="s">
        <v>71</v>
      </c>
      <c r="L114" s="43" t="s">
        <v>71</v>
      </c>
      <c r="M114" s="43"/>
      <c r="N114" s="43"/>
      <c r="O114" s="43"/>
      <c r="P114" s="43" t="s">
        <v>71</v>
      </c>
      <c r="Q114" s="43" t="s">
        <v>71</v>
      </c>
      <c r="R114" s="43" t="s">
        <v>71</v>
      </c>
      <c r="S114" s="43" t="s">
        <v>71</v>
      </c>
      <c r="T114" s="43" t="s">
        <v>71</v>
      </c>
      <c r="U114" s="43" t="s">
        <v>71</v>
      </c>
    </row>
    <row r="115" spans="1:21" ht="13.5" x14ac:dyDescent="0.2">
      <c r="A115" s="458" t="s">
        <v>172</v>
      </c>
      <c r="B115" s="459"/>
      <c r="C115" s="43" t="s">
        <v>71</v>
      </c>
      <c r="D115" s="43" t="s">
        <v>71</v>
      </c>
      <c r="E115" s="43" t="s">
        <v>71</v>
      </c>
      <c r="F115" s="43" t="s">
        <v>71</v>
      </c>
      <c r="G115" s="43" t="s">
        <v>71</v>
      </c>
      <c r="H115" s="43" t="s">
        <v>71</v>
      </c>
      <c r="I115" s="43" t="s">
        <v>71</v>
      </c>
      <c r="J115" s="43" t="s">
        <v>71</v>
      </c>
      <c r="K115" s="43" t="s">
        <v>71</v>
      </c>
      <c r="L115" s="43" t="s">
        <v>71</v>
      </c>
      <c r="M115" s="43"/>
      <c r="N115" s="43"/>
      <c r="O115" s="43"/>
      <c r="P115" s="43" t="s">
        <v>71</v>
      </c>
      <c r="Q115" s="43" t="s">
        <v>71</v>
      </c>
      <c r="R115" s="43" t="s">
        <v>71</v>
      </c>
      <c r="S115" s="43" t="s">
        <v>71</v>
      </c>
      <c r="T115" s="43" t="s">
        <v>71</v>
      </c>
      <c r="U115" s="43" t="s">
        <v>71</v>
      </c>
    </row>
    <row r="116" spans="1:21" ht="13.5" x14ac:dyDescent="0.2">
      <c r="A116" s="458" t="s">
        <v>213</v>
      </c>
      <c r="B116" s="459"/>
      <c r="C116" s="43" t="s">
        <v>71</v>
      </c>
      <c r="D116" s="43" t="s">
        <v>71</v>
      </c>
      <c r="E116" s="43" t="s">
        <v>71</v>
      </c>
      <c r="F116" s="43" t="s">
        <v>71</v>
      </c>
      <c r="G116" s="43"/>
      <c r="H116" s="43"/>
      <c r="I116" s="43"/>
      <c r="J116" s="43" t="s">
        <v>71</v>
      </c>
      <c r="K116" s="43" t="s">
        <v>71</v>
      </c>
      <c r="L116" s="43" t="s">
        <v>71</v>
      </c>
      <c r="M116" s="43"/>
      <c r="N116" s="43"/>
      <c r="O116" s="43"/>
      <c r="P116" s="43" t="s">
        <v>71</v>
      </c>
      <c r="Q116" s="43" t="s">
        <v>71</v>
      </c>
      <c r="R116" s="43" t="s">
        <v>71</v>
      </c>
      <c r="S116" s="43" t="s">
        <v>71</v>
      </c>
      <c r="T116" s="43"/>
      <c r="U116" s="43"/>
    </row>
    <row r="117" spans="1:21" ht="13.5" x14ac:dyDescent="0.2">
      <c r="A117" s="456" t="s">
        <v>214</v>
      </c>
      <c r="B117" s="457"/>
      <c r="C117" s="43"/>
      <c r="D117" s="43"/>
      <c r="E117" s="43"/>
      <c r="F117" s="43"/>
      <c r="G117" s="43" t="s">
        <v>71</v>
      </c>
      <c r="H117" s="43" t="s">
        <v>71</v>
      </c>
      <c r="I117" s="43" t="s">
        <v>71</v>
      </c>
      <c r="J117" s="43" t="s">
        <v>71</v>
      </c>
      <c r="K117" s="43" t="s">
        <v>71</v>
      </c>
      <c r="L117" s="43" t="s">
        <v>71</v>
      </c>
      <c r="M117" s="43"/>
      <c r="N117" s="43"/>
      <c r="O117" s="43"/>
      <c r="P117" s="43" t="s">
        <v>71</v>
      </c>
      <c r="Q117" s="43" t="s">
        <v>71</v>
      </c>
      <c r="R117" s="43" t="s">
        <v>71</v>
      </c>
      <c r="S117" s="43" t="s">
        <v>71</v>
      </c>
      <c r="T117" s="43" t="s">
        <v>71</v>
      </c>
      <c r="U117" s="43" t="s">
        <v>71</v>
      </c>
    </row>
    <row r="118" spans="1:21" ht="13.5" x14ac:dyDescent="0.2">
      <c r="A118" s="458" t="s">
        <v>215</v>
      </c>
      <c r="B118" s="459"/>
      <c r="C118" s="43" t="s">
        <v>71</v>
      </c>
      <c r="D118" s="43" t="s">
        <v>71</v>
      </c>
      <c r="E118" s="43" t="s">
        <v>71</v>
      </c>
      <c r="F118" s="43" t="s">
        <v>71</v>
      </c>
      <c r="G118" s="43" t="s">
        <v>71</v>
      </c>
      <c r="H118" s="43" t="s">
        <v>71</v>
      </c>
      <c r="I118" s="43" t="s">
        <v>71</v>
      </c>
      <c r="J118" s="43" t="s">
        <v>71</v>
      </c>
      <c r="K118" s="43" t="s">
        <v>71</v>
      </c>
      <c r="L118" s="43" t="s">
        <v>71</v>
      </c>
      <c r="M118" s="43"/>
      <c r="N118" s="43"/>
      <c r="O118" s="43"/>
      <c r="P118" s="43" t="s">
        <v>71</v>
      </c>
      <c r="Q118" s="43" t="s">
        <v>71</v>
      </c>
      <c r="R118" s="43" t="s">
        <v>71</v>
      </c>
      <c r="S118" s="43" t="s">
        <v>71</v>
      </c>
      <c r="T118" s="43"/>
      <c r="U118" s="43"/>
    </row>
    <row r="119" spans="1:21" ht="13.5" x14ac:dyDescent="0.2">
      <c r="A119" s="458" t="s">
        <v>361</v>
      </c>
      <c r="B119" s="459"/>
      <c r="C119" s="43"/>
      <c r="D119" s="43"/>
      <c r="E119" s="43"/>
      <c r="F119" s="43"/>
      <c r="G119" s="43"/>
      <c r="H119" s="43"/>
      <c r="I119" s="43"/>
      <c r="J119" s="43"/>
      <c r="K119" s="43"/>
      <c r="L119" s="43"/>
      <c r="M119" s="43"/>
      <c r="N119" s="43"/>
      <c r="O119" s="43"/>
      <c r="P119" s="43"/>
      <c r="Q119" s="43"/>
      <c r="R119" s="43"/>
      <c r="S119" s="43"/>
      <c r="T119" s="43" t="s">
        <v>71</v>
      </c>
      <c r="U119" s="43" t="s">
        <v>71</v>
      </c>
    </row>
    <row r="120" spans="1:21" ht="13.5" x14ac:dyDescent="0.2">
      <c r="A120" s="458" t="s">
        <v>216</v>
      </c>
      <c r="B120" s="459"/>
      <c r="C120" s="43" t="s">
        <v>71</v>
      </c>
      <c r="D120" s="43" t="s">
        <v>71</v>
      </c>
      <c r="E120" s="43" t="s">
        <v>71</v>
      </c>
      <c r="F120" s="43" t="s">
        <v>71</v>
      </c>
      <c r="G120" s="43" t="s">
        <v>71</v>
      </c>
      <c r="H120" s="43" t="s">
        <v>71</v>
      </c>
      <c r="I120" s="43" t="s">
        <v>71</v>
      </c>
      <c r="J120" s="43" t="s">
        <v>71</v>
      </c>
      <c r="K120" s="43" t="s">
        <v>71</v>
      </c>
      <c r="L120" s="43" t="s">
        <v>71</v>
      </c>
      <c r="M120" s="43"/>
      <c r="N120" s="43"/>
      <c r="O120" s="43"/>
      <c r="P120" s="43" t="s">
        <v>71</v>
      </c>
      <c r="Q120" s="43" t="s">
        <v>71</v>
      </c>
      <c r="R120" s="43" t="s">
        <v>71</v>
      </c>
      <c r="S120" s="43" t="s">
        <v>71</v>
      </c>
      <c r="T120" s="43" t="s">
        <v>71</v>
      </c>
      <c r="U120" s="43" t="s">
        <v>71</v>
      </c>
    </row>
    <row r="121" spans="1:21" ht="13.5" x14ac:dyDescent="0.2">
      <c r="A121" s="458" t="s">
        <v>217</v>
      </c>
      <c r="B121" s="459"/>
      <c r="C121" s="43" t="s">
        <v>71</v>
      </c>
      <c r="D121" s="43" t="s">
        <v>71</v>
      </c>
      <c r="E121" s="43" t="s">
        <v>71</v>
      </c>
      <c r="F121" s="43" t="s">
        <v>71</v>
      </c>
      <c r="G121" s="43" t="s">
        <v>71</v>
      </c>
      <c r="H121" s="43" t="s">
        <v>71</v>
      </c>
      <c r="I121" s="43" t="s">
        <v>71</v>
      </c>
      <c r="J121" s="43" t="s">
        <v>71</v>
      </c>
      <c r="K121" s="43" t="s">
        <v>71</v>
      </c>
      <c r="L121" s="43" t="s">
        <v>71</v>
      </c>
      <c r="M121" s="43"/>
      <c r="N121" s="43"/>
      <c r="O121" s="43"/>
      <c r="P121" s="43" t="s">
        <v>71</v>
      </c>
      <c r="Q121" s="43" t="s">
        <v>71</v>
      </c>
      <c r="R121" s="43" t="s">
        <v>71</v>
      </c>
      <c r="S121" s="43" t="s">
        <v>71</v>
      </c>
      <c r="T121" s="43" t="s">
        <v>71</v>
      </c>
      <c r="U121" s="43" t="s">
        <v>71</v>
      </c>
    </row>
    <row r="122" spans="1:21" ht="13.5" x14ac:dyDescent="0.2">
      <c r="A122" s="482" t="s">
        <v>180</v>
      </c>
      <c r="B122" s="483"/>
      <c r="C122" s="43" t="s">
        <v>71</v>
      </c>
      <c r="D122" s="43" t="s">
        <v>71</v>
      </c>
      <c r="E122" s="43" t="s">
        <v>71</v>
      </c>
      <c r="F122" s="43" t="s">
        <v>71</v>
      </c>
      <c r="G122" s="43" t="s">
        <v>71</v>
      </c>
      <c r="H122" s="43" t="s">
        <v>71</v>
      </c>
      <c r="I122" s="43" t="s">
        <v>71</v>
      </c>
      <c r="J122" s="43" t="s">
        <v>71</v>
      </c>
      <c r="K122" s="43" t="s">
        <v>71</v>
      </c>
      <c r="L122" s="43" t="s">
        <v>71</v>
      </c>
      <c r="M122" s="43"/>
      <c r="N122" s="43"/>
      <c r="O122" s="43"/>
      <c r="P122" s="43" t="s">
        <v>71</v>
      </c>
      <c r="Q122" s="43" t="s">
        <v>71</v>
      </c>
      <c r="R122" s="43" t="s">
        <v>71</v>
      </c>
      <c r="S122" s="43" t="s">
        <v>71</v>
      </c>
      <c r="T122" s="43" t="s">
        <v>71</v>
      </c>
      <c r="U122" s="43" t="s">
        <v>71</v>
      </c>
    </row>
    <row r="123" spans="1:21" ht="13.5" x14ac:dyDescent="0.2">
      <c r="A123" s="482" t="s">
        <v>218</v>
      </c>
      <c r="B123" s="483"/>
      <c r="C123" s="43"/>
      <c r="D123" s="43"/>
      <c r="E123" s="43"/>
      <c r="F123" s="43"/>
      <c r="G123" s="43"/>
      <c r="H123" s="43"/>
      <c r="I123" s="43"/>
      <c r="J123" s="43"/>
      <c r="K123" s="43"/>
      <c r="L123" s="43"/>
      <c r="M123" s="43"/>
      <c r="N123" s="43"/>
      <c r="O123" s="43"/>
      <c r="P123" s="43" t="s">
        <v>71</v>
      </c>
      <c r="Q123" s="43" t="s">
        <v>71</v>
      </c>
      <c r="R123" s="43" t="s">
        <v>71</v>
      </c>
      <c r="S123" s="43" t="s">
        <v>71</v>
      </c>
      <c r="T123" s="43"/>
      <c r="U123" s="43"/>
    </row>
    <row r="124" spans="1:21" ht="13.5" x14ac:dyDescent="0.2">
      <c r="A124" s="482" t="s">
        <v>362</v>
      </c>
      <c r="B124" s="483"/>
      <c r="C124" s="43"/>
      <c r="D124" s="43"/>
      <c r="E124" s="43"/>
      <c r="F124" s="43"/>
      <c r="G124" s="43"/>
      <c r="H124" s="43"/>
      <c r="I124" s="43"/>
      <c r="J124" s="43"/>
      <c r="K124" s="43"/>
      <c r="L124" s="43"/>
      <c r="M124" s="43"/>
      <c r="N124" s="43"/>
      <c r="O124" s="43"/>
      <c r="P124" s="43"/>
      <c r="Q124" s="43"/>
      <c r="R124" s="43"/>
      <c r="S124" s="43"/>
      <c r="T124" s="43" t="s">
        <v>71</v>
      </c>
      <c r="U124" s="43" t="s">
        <v>71</v>
      </c>
    </row>
    <row r="125" spans="1:21" ht="13.5" x14ac:dyDescent="0.2">
      <c r="A125" s="458" t="s">
        <v>219</v>
      </c>
      <c r="B125" s="459"/>
      <c r="C125" s="43"/>
      <c r="D125" s="43"/>
      <c r="E125" s="43"/>
      <c r="F125" s="43"/>
      <c r="G125" s="43"/>
      <c r="H125" s="43"/>
      <c r="I125" s="43"/>
      <c r="J125" s="43"/>
      <c r="K125" s="43"/>
      <c r="L125" s="43"/>
      <c r="M125" s="43"/>
      <c r="N125" s="43"/>
      <c r="O125" s="43"/>
      <c r="P125" s="43" t="s">
        <v>71</v>
      </c>
      <c r="Q125" s="43" t="s">
        <v>71</v>
      </c>
      <c r="R125" s="43" t="s">
        <v>71</v>
      </c>
      <c r="S125" s="43" t="s">
        <v>71</v>
      </c>
      <c r="T125" s="43"/>
      <c r="U125" s="43"/>
    </row>
    <row r="126" spans="1:21" ht="13.5" x14ac:dyDescent="0.2">
      <c r="A126" s="458" t="s">
        <v>363</v>
      </c>
      <c r="B126" s="459"/>
      <c r="C126" s="151"/>
      <c r="D126" s="151"/>
      <c r="E126" s="151"/>
      <c r="F126" s="151"/>
      <c r="G126" s="151"/>
      <c r="H126" s="151"/>
      <c r="I126" s="151"/>
      <c r="J126" s="151"/>
      <c r="K126" s="151"/>
      <c r="L126" s="151"/>
      <c r="M126" s="151"/>
      <c r="N126" s="151"/>
      <c r="O126" s="151"/>
      <c r="P126" s="151"/>
      <c r="Q126" s="152"/>
      <c r="R126" s="151"/>
      <c r="S126" s="152"/>
      <c r="T126" s="166" t="s">
        <v>71</v>
      </c>
      <c r="U126" s="166" t="s">
        <v>71</v>
      </c>
    </row>
    <row r="127" spans="1:21" ht="13.5" x14ac:dyDescent="0.2">
      <c r="A127" s="458" t="s">
        <v>364</v>
      </c>
      <c r="B127" s="459"/>
      <c r="C127" s="151"/>
      <c r="D127" s="151"/>
      <c r="E127" s="151"/>
      <c r="F127" s="151"/>
      <c r="G127" s="151"/>
      <c r="H127" s="151"/>
      <c r="I127" s="151"/>
      <c r="J127" s="151"/>
      <c r="K127" s="151"/>
      <c r="L127" s="151"/>
      <c r="M127" s="151"/>
      <c r="N127" s="151"/>
      <c r="O127" s="151"/>
      <c r="P127" s="151"/>
      <c r="Q127" s="152"/>
      <c r="R127" s="151"/>
      <c r="S127" s="152"/>
      <c r="T127" s="166" t="s">
        <v>71</v>
      </c>
      <c r="U127" s="166" t="s">
        <v>71</v>
      </c>
    </row>
    <row r="128" spans="1:21" ht="13.5" x14ac:dyDescent="0.2">
      <c r="A128" s="458" t="s">
        <v>365</v>
      </c>
      <c r="B128" s="459"/>
      <c r="C128" s="151"/>
      <c r="D128" s="151"/>
      <c r="E128" s="151"/>
      <c r="F128" s="151"/>
      <c r="G128" s="151"/>
      <c r="H128" s="151"/>
      <c r="I128" s="151"/>
      <c r="J128" s="151"/>
      <c r="K128" s="151"/>
      <c r="L128" s="151"/>
      <c r="M128" s="151"/>
      <c r="N128" s="151"/>
      <c r="O128" s="151"/>
      <c r="P128" s="151"/>
      <c r="Q128" s="152"/>
      <c r="R128" s="151"/>
      <c r="S128" s="152"/>
      <c r="T128" s="43" t="s">
        <v>71</v>
      </c>
      <c r="U128" s="43" t="s">
        <v>71</v>
      </c>
    </row>
    <row r="129" spans="1:21" ht="13.5" x14ac:dyDescent="0.25">
      <c r="A129" s="474" t="s">
        <v>161</v>
      </c>
      <c r="B129" s="475"/>
      <c r="C129" s="45"/>
      <c r="D129" s="479"/>
      <c r="E129" s="480"/>
      <c r="F129" s="484"/>
      <c r="G129" s="479"/>
      <c r="H129" s="480"/>
      <c r="I129" s="484"/>
      <c r="J129" s="479"/>
      <c r="K129" s="480"/>
      <c r="L129" s="480"/>
      <c r="M129" s="47" t="s">
        <v>145</v>
      </c>
      <c r="N129" s="47" t="s">
        <v>61</v>
      </c>
      <c r="O129" s="47" t="s">
        <v>62</v>
      </c>
      <c r="P129" s="479"/>
      <c r="Q129" s="481"/>
      <c r="R129" s="479"/>
      <c r="S129" s="481"/>
      <c r="T129" s="479"/>
      <c r="U129" s="481"/>
    </row>
    <row r="130" spans="1:21" ht="13.5" x14ac:dyDescent="0.2">
      <c r="A130" s="454" t="s">
        <v>220</v>
      </c>
      <c r="B130" s="455"/>
      <c r="C130" s="44" t="s">
        <v>71</v>
      </c>
      <c r="D130" s="44" t="s">
        <v>71</v>
      </c>
      <c r="E130" s="44" t="s">
        <v>71</v>
      </c>
      <c r="F130" s="44" t="s">
        <v>71</v>
      </c>
      <c r="G130" s="44" t="s">
        <v>71</v>
      </c>
      <c r="H130" s="44" t="s">
        <v>71</v>
      </c>
      <c r="I130" s="44" t="s">
        <v>71</v>
      </c>
      <c r="J130" s="44" t="s">
        <v>71</v>
      </c>
      <c r="K130" s="44" t="s">
        <v>71</v>
      </c>
      <c r="L130" s="44" t="s">
        <v>71</v>
      </c>
      <c r="M130" s="44"/>
      <c r="N130" s="44"/>
      <c r="O130" s="44"/>
      <c r="P130" s="44" t="s">
        <v>71</v>
      </c>
      <c r="Q130" s="44" t="s">
        <v>71</v>
      </c>
      <c r="R130" s="44" t="s">
        <v>71</v>
      </c>
      <c r="S130" s="44" t="s">
        <v>71</v>
      </c>
      <c r="T130" s="44" t="s">
        <v>71</v>
      </c>
      <c r="U130" s="44" t="s">
        <v>71</v>
      </c>
    </row>
    <row r="131" spans="1:21" ht="13.5" x14ac:dyDescent="0.2">
      <c r="A131" s="458" t="s">
        <v>221</v>
      </c>
      <c r="B131" s="459"/>
      <c r="C131" s="43" t="s">
        <v>71</v>
      </c>
      <c r="D131" s="43" t="s">
        <v>71</v>
      </c>
      <c r="E131" s="43" t="s">
        <v>71</v>
      </c>
      <c r="F131" s="43" t="s">
        <v>71</v>
      </c>
      <c r="G131" s="43" t="s">
        <v>71</v>
      </c>
      <c r="H131" s="43" t="s">
        <v>71</v>
      </c>
      <c r="I131" s="43" t="s">
        <v>71</v>
      </c>
      <c r="J131" s="43" t="s">
        <v>71</v>
      </c>
      <c r="K131" s="43" t="s">
        <v>71</v>
      </c>
      <c r="L131" s="43" t="s">
        <v>71</v>
      </c>
      <c r="M131" s="43"/>
      <c r="N131" s="43"/>
      <c r="O131" s="43"/>
      <c r="P131" s="43" t="s">
        <v>71</v>
      </c>
      <c r="Q131" s="43" t="s">
        <v>71</v>
      </c>
      <c r="R131" s="43" t="s">
        <v>71</v>
      </c>
      <c r="S131" s="43" t="s">
        <v>71</v>
      </c>
      <c r="T131" s="43" t="s">
        <v>71</v>
      </c>
      <c r="U131" s="43" t="s">
        <v>71</v>
      </c>
    </row>
    <row r="132" spans="1:21" ht="13.5" x14ac:dyDescent="0.2">
      <c r="A132" s="458" t="s">
        <v>222</v>
      </c>
      <c r="B132" s="459"/>
      <c r="C132" s="43" t="s">
        <v>71</v>
      </c>
      <c r="D132" s="43" t="s">
        <v>71</v>
      </c>
      <c r="E132" s="43" t="s">
        <v>71</v>
      </c>
      <c r="F132" s="43" t="s">
        <v>71</v>
      </c>
      <c r="G132" s="43"/>
      <c r="H132" s="43"/>
      <c r="I132" s="43"/>
      <c r="J132" s="43" t="s">
        <v>71</v>
      </c>
      <c r="K132" s="43" t="s">
        <v>71</v>
      </c>
      <c r="L132" s="43" t="s">
        <v>71</v>
      </c>
      <c r="M132" s="43"/>
      <c r="N132" s="43"/>
      <c r="O132" s="43"/>
      <c r="P132" s="43"/>
      <c r="Q132" s="43"/>
      <c r="R132" s="43"/>
      <c r="S132" s="43"/>
      <c r="T132" s="43"/>
      <c r="U132" s="43"/>
    </row>
    <row r="133" spans="1:21" ht="13.5" x14ac:dyDescent="0.2">
      <c r="A133" s="458" t="s">
        <v>223</v>
      </c>
      <c r="B133" s="459"/>
      <c r="C133" s="43"/>
      <c r="D133" s="43"/>
      <c r="E133" s="43"/>
      <c r="F133" s="43"/>
      <c r="G133" s="43"/>
      <c r="H133" s="43"/>
      <c r="I133" s="43"/>
      <c r="J133" s="43"/>
      <c r="K133" s="43"/>
      <c r="L133" s="43"/>
      <c r="M133" s="43"/>
      <c r="N133" s="43"/>
      <c r="O133" s="43"/>
      <c r="P133" s="43" t="s">
        <v>71</v>
      </c>
      <c r="Q133" s="43" t="s">
        <v>71</v>
      </c>
      <c r="R133" s="43" t="s">
        <v>71</v>
      </c>
      <c r="S133" s="43" t="s">
        <v>71</v>
      </c>
      <c r="T133" s="43"/>
      <c r="U133" s="43"/>
    </row>
    <row r="134" spans="1:21" ht="13.5" x14ac:dyDescent="0.2">
      <c r="A134" s="458" t="s">
        <v>328</v>
      </c>
      <c r="B134" s="459"/>
      <c r="C134" s="43"/>
      <c r="D134" s="43"/>
      <c r="E134" s="43"/>
      <c r="F134" s="43"/>
      <c r="G134" s="43" t="s">
        <v>71</v>
      </c>
      <c r="H134" s="43" t="s">
        <v>71</v>
      </c>
      <c r="I134" s="43" t="s">
        <v>71</v>
      </c>
      <c r="J134" s="43"/>
      <c r="K134" s="43"/>
      <c r="L134" s="43"/>
      <c r="M134" s="43"/>
      <c r="N134" s="43"/>
      <c r="O134" s="43"/>
      <c r="P134" s="43"/>
      <c r="Q134" s="43"/>
      <c r="R134" s="43"/>
      <c r="S134" s="43"/>
      <c r="T134" s="43"/>
      <c r="U134" s="43"/>
    </row>
    <row r="135" spans="1:21" ht="13.5" x14ac:dyDescent="0.2">
      <c r="A135" s="458" t="s">
        <v>366</v>
      </c>
      <c r="B135" s="459"/>
      <c r="C135" s="43"/>
      <c r="D135" s="43"/>
      <c r="E135" s="43"/>
      <c r="F135" s="43"/>
      <c r="G135" s="43"/>
      <c r="H135" s="43"/>
      <c r="I135" s="43"/>
      <c r="J135" s="43"/>
      <c r="K135" s="43"/>
      <c r="L135" s="43"/>
      <c r="M135" s="43"/>
      <c r="N135" s="43"/>
      <c r="O135" s="43"/>
      <c r="P135" s="43"/>
      <c r="Q135" s="43"/>
      <c r="R135" s="43"/>
      <c r="S135" s="43"/>
      <c r="T135" s="43" t="s">
        <v>71</v>
      </c>
      <c r="U135" s="43" t="s">
        <v>71</v>
      </c>
    </row>
    <row r="136" spans="1:21" ht="13.5" x14ac:dyDescent="0.2">
      <c r="A136" s="458" t="s">
        <v>224</v>
      </c>
      <c r="B136" s="459"/>
      <c r="C136" s="43"/>
      <c r="D136" s="43"/>
      <c r="E136" s="43"/>
      <c r="F136" s="43"/>
      <c r="G136" s="43"/>
      <c r="H136" s="43"/>
      <c r="I136" s="43"/>
      <c r="J136" s="43"/>
      <c r="K136" s="43"/>
      <c r="L136" s="43"/>
      <c r="M136" s="43"/>
      <c r="N136" s="43"/>
      <c r="O136" s="43"/>
      <c r="P136" s="43" t="s">
        <v>71</v>
      </c>
      <c r="Q136" s="43" t="s">
        <v>71</v>
      </c>
      <c r="R136" s="43" t="s">
        <v>71</v>
      </c>
      <c r="S136" s="43" t="s">
        <v>71</v>
      </c>
      <c r="T136" s="43"/>
      <c r="U136" s="43"/>
    </row>
    <row r="137" spans="1:21" ht="13.5" x14ac:dyDescent="0.2">
      <c r="A137" s="458" t="s">
        <v>225</v>
      </c>
      <c r="B137" s="459"/>
      <c r="C137" s="43" t="s">
        <v>71</v>
      </c>
      <c r="D137" s="43" t="s">
        <v>71</v>
      </c>
      <c r="E137" s="43" t="s">
        <v>71</v>
      </c>
      <c r="F137" s="43" t="s">
        <v>71</v>
      </c>
      <c r="G137" s="43"/>
      <c r="H137" s="43"/>
      <c r="I137" s="43"/>
      <c r="J137" s="43"/>
      <c r="K137" s="43"/>
      <c r="L137" s="43"/>
      <c r="M137" s="43"/>
      <c r="N137" s="43"/>
      <c r="O137" s="43"/>
      <c r="P137" s="43"/>
      <c r="Q137" s="43"/>
      <c r="R137" s="43"/>
      <c r="S137" s="43"/>
      <c r="T137" s="43"/>
      <c r="U137" s="43"/>
    </row>
    <row r="138" spans="1:21" ht="13.5" x14ac:dyDescent="0.2">
      <c r="A138" s="458" t="s">
        <v>226</v>
      </c>
      <c r="B138" s="459"/>
      <c r="C138" s="43"/>
      <c r="D138" s="43"/>
      <c r="E138" s="43"/>
      <c r="F138" s="43"/>
      <c r="G138" s="43" t="s">
        <v>71</v>
      </c>
      <c r="H138" s="43" t="s">
        <v>71</v>
      </c>
      <c r="I138" s="43" t="s">
        <v>71</v>
      </c>
      <c r="J138" s="43" t="s">
        <v>71</v>
      </c>
      <c r="K138" s="43" t="s">
        <v>71</v>
      </c>
      <c r="L138" s="43" t="s">
        <v>71</v>
      </c>
      <c r="M138" s="43"/>
      <c r="N138" s="43"/>
      <c r="O138" s="43"/>
      <c r="P138" s="43" t="s">
        <v>71</v>
      </c>
      <c r="Q138" s="43" t="s">
        <v>71</v>
      </c>
      <c r="R138" s="43" t="s">
        <v>71</v>
      </c>
      <c r="S138" s="43" t="s">
        <v>71</v>
      </c>
      <c r="T138" s="43" t="s">
        <v>71</v>
      </c>
      <c r="U138" s="43" t="s">
        <v>71</v>
      </c>
    </row>
    <row r="139" spans="1:21" ht="13.5" x14ac:dyDescent="0.2">
      <c r="A139" s="458" t="s">
        <v>170</v>
      </c>
      <c r="B139" s="459"/>
      <c r="C139" s="43" t="s">
        <v>71</v>
      </c>
      <c r="D139" s="43" t="s">
        <v>71</v>
      </c>
      <c r="E139" s="43" t="s">
        <v>71</v>
      </c>
      <c r="F139" s="43" t="s">
        <v>71</v>
      </c>
      <c r="G139" s="43" t="s">
        <v>71</v>
      </c>
      <c r="H139" s="43" t="s">
        <v>71</v>
      </c>
      <c r="I139" s="43" t="s">
        <v>71</v>
      </c>
      <c r="J139" s="43" t="s">
        <v>71</v>
      </c>
      <c r="K139" s="43" t="s">
        <v>71</v>
      </c>
      <c r="L139" s="43" t="s">
        <v>71</v>
      </c>
      <c r="M139" s="43"/>
      <c r="N139" s="43"/>
      <c r="O139" s="43"/>
      <c r="P139" s="43" t="s">
        <v>71</v>
      </c>
      <c r="Q139" s="43" t="s">
        <v>71</v>
      </c>
      <c r="R139" s="43" t="s">
        <v>71</v>
      </c>
      <c r="S139" s="43" t="s">
        <v>71</v>
      </c>
      <c r="T139" s="43"/>
      <c r="U139" s="43"/>
    </row>
    <row r="140" spans="1:21" ht="13.5" x14ac:dyDescent="0.2">
      <c r="A140" s="458" t="s">
        <v>367</v>
      </c>
      <c r="B140" s="459"/>
      <c r="C140" s="43"/>
      <c r="D140" s="43"/>
      <c r="E140" s="43"/>
      <c r="F140" s="43"/>
      <c r="G140" s="43"/>
      <c r="H140" s="43"/>
      <c r="I140" s="43"/>
      <c r="J140" s="43"/>
      <c r="K140" s="43"/>
      <c r="L140" s="43"/>
      <c r="M140" s="43"/>
      <c r="N140" s="43"/>
      <c r="O140" s="43"/>
      <c r="P140" s="43"/>
      <c r="Q140" s="43"/>
      <c r="R140" s="43"/>
      <c r="S140" s="43"/>
      <c r="T140" s="43" t="s">
        <v>71</v>
      </c>
      <c r="U140" s="43" t="s">
        <v>71</v>
      </c>
    </row>
    <row r="141" spans="1:21" ht="13.5" x14ac:dyDescent="0.2">
      <c r="A141" s="458" t="s">
        <v>227</v>
      </c>
      <c r="B141" s="459"/>
      <c r="C141" s="43" t="s">
        <v>71</v>
      </c>
      <c r="D141" s="43" t="s">
        <v>71</v>
      </c>
      <c r="E141" s="43" t="s">
        <v>71</v>
      </c>
      <c r="F141" s="43" t="s">
        <v>71</v>
      </c>
      <c r="G141" s="43" t="s">
        <v>71</v>
      </c>
      <c r="H141" s="43" t="s">
        <v>71</v>
      </c>
      <c r="I141" s="43" t="s">
        <v>71</v>
      </c>
      <c r="J141" s="43" t="s">
        <v>71</v>
      </c>
      <c r="K141" s="43" t="s">
        <v>71</v>
      </c>
      <c r="L141" s="43" t="s">
        <v>71</v>
      </c>
      <c r="M141" s="43"/>
      <c r="N141" s="43"/>
      <c r="O141" s="43"/>
      <c r="P141" s="43" t="s">
        <v>71</v>
      </c>
      <c r="Q141" s="43" t="s">
        <v>71</v>
      </c>
      <c r="R141" s="43" t="s">
        <v>71</v>
      </c>
      <c r="S141" s="43" t="s">
        <v>71</v>
      </c>
      <c r="T141" s="43" t="s">
        <v>71</v>
      </c>
      <c r="U141" s="43" t="s">
        <v>71</v>
      </c>
    </row>
    <row r="142" spans="1:21" ht="13.5" x14ac:dyDescent="0.2">
      <c r="A142" s="458" t="s">
        <v>228</v>
      </c>
      <c r="B142" s="459"/>
      <c r="C142" s="43"/>
      <c r="D142" s="43"/>
      <c r="E142" s="43"/>
      <c r="F142" s="43"/>
      <c r="G142" s="43" t="s">
        <v>71</v>
      </c>
      <c r="H142" s="43" t="s">
        <v>71</v>
      </c>
      <c r="I142" s="43" t="s">
        <v>71</v>
      </c>
      <c r="J142" s="43"/>
      <c r="K142" s="43"/>
      <c r="L142" s="43"/>
      <c r="M142" s="43"/>
      <c r="N142" s="43"/>
      <c r="O142" s="43"/>
      <c r="P142" s="43" t="s">
        <v>71</v>
      </c>
      <c r="Q142" s="43" t="s">
        <v>71</v>
      </c>
      <c r="R142" s="43" t="s">
        <v>71</v>
      </c>
      <c r="S142" s="43" t="s">
        <v>71</v>
      </c>
      <c r="T142" s="43" t="s">
        <v>71</v>
      </c>
      <c r="U142" s="43" t="s">
        <v>71</v>
      </c>
    </row>
    <row r="143" spans="1:21" ht="13.5" x14ac:dyDescent="0.2">
      <c r="A143" s="458" t="s">
        <v>229</v>
      </c>
      <c r="B143" s="459"/>
      <c r="C143" s="43" t="s">
        <v>71</v>
      </c>
      <c r="D143" s="43" t="s">
        <v>71</v>
      </c>
      <c r="E143" s="43" t="s">
        <v>71</v>
      </c>
      <c r="F143" s="43" t="s">
        <v>71</v>
      </c>
      <c r="G143" s="43" t="s">
        <v>71</v>
      </c>
      <c r="H143" s="43" t="s">
        <v>71</v>
      </c>
      <c r="I143" s="43" t="s">
        <v>71</v>
      </c>
      <c r="J143" s="43" t="s">
        <v>71</v>
      </c>
      <c r="K143" s="43" t="s">
        <v>71</v>
      </c>
      <c r="L143" s="43" t="s">
        <v>71</v>
      </c>
      <c r="M143" s="43"/>
      <c r="N143" s="43"/>
      <c r="O143" s="43"/>
      <c r="P143" s="43" t="s">
        <v>71</v>
      </c>
      <c r="Q143" s="43" t="s">
        <v>71</v>
      </c>
      <c r="R143" s="43" t="s">
        <v>71</v>
      </c>
      <c r="S143" s="43" t="s">
        <v>71</v>
      </c>
      <c r="T143" s="43" t="s">
        <v>71</v>
      </c>
      <c r="U143" s="43" t="s">
        <v>71</v>
      </c>
    </row>
    <row r="144" spans="1:21" ht="13.5" x14ac:dyDescent="0.2">
      <c r="A144" s="458" t="s">
        <v>230</v>
      </c>
      <c r="B144" s="459"/>
      <c r="C144" s="43"/>
      <c r="D144" s="43"/>
      <c r="E144" s="43"/>
      <c r="F144" s="43"/>
      <c r="G144" s="43"/>
      <c r="H144" s="43"/>
      <c r="I144" s="43"/>
      <c r="J144" s="43"/>
      <c r="K144" s="43"/>
      <c r="L144" s="43"/>
      <c r="M144" s="43"/>
      <c r="N144" s="43"/>
      <c r="O144" s="43"/>
      <c r="P144" s="43" t="s">
        <v>71</v>
      </c>
      <c r="Q144" s="43" t="s">
        <v>71</v>
      </c>
      <c r="R144" s="43" t="s">
        <v>71</v>
      </c>
      <c r="S144" s="43" t="s">
        <v>71</v>
      </c>
      <c r="T144" s="43"/>
      <c r="U144" s="43"/>
    </row>
    <row r="145" spans="1:21" ht="13.5" x14ac:dyDescent="0.2">
      <c r="A145" s="458" t="s">
        <v>329</v>
      </c>
      <c r="B145" s="459"/>
      <c r="C145" s="43"/>
      <c r="D145" s="43"/>
      <c r="E145" s="43"/>
      <c r="F145" s="43"/>
      <c r="G145" s="43" t="s">
        <v>71</v>
      </c>
      <c r="H145" s="43" t="s">
        <v>71</v>
      </c>
      <c r="I145" s="43" t="s">
        <v>71</v>
      </c>
      <c r="J145" s="43"/>
      <c r="K145" s="43"/>
      <c r="L145" s="43"/>
      <c r="M145" s="43"/>
      <c r="N145" s="43"/>
      <c r="O145" s="43"/>
      <c r="P145" s="43"/>
      <c r="Q145" s="43"/>
      <c r="R145" s="43"/>
      <c r="S145" s="43"/>
      <c r="T145" s="43"/>
      <c r="U145" s="43"/>
    </row>
    <row r="146" spans="1:21" ht="13.5" x14ac:dyDescent="0.2">
      <c r="A146" s="458" t="s">
        <v>330</v>
      </c>
      <c r="B146" s="459"/>
      <c r="C146" s="43"/>
      <c r="D146" s="43"/>
      <c r="E146" s="43"/>
      <c r="F146" s="43"/>
      <c r="G146" s="43"/>
      <c r="H146" s="43"/>
      <c r="I146" s="43"/>
      <c r="J146" s="43"/>
      <c r="K146" s="43"/>
      <c r="L146" s="43"/>
      <c r="M146" s="43"/>
      <c r="N146" s="43"/>
      <c r="O146" s="43"/>
      <c r="P146" s="43" t="s">
        <v>71</v>
      </c>
      <c r="Q146" s="43" t="s">
        <v>71</v>
      </c>
      <c r="R146" s="43" t="s">
        <v>71</v>
      </c>
      <c r="S146" s="43" t="s">
        <v>71</v>
      </c>
      <c r="T146" s="43"/>
      <c r="U146" s="43"/>
    </row>
    <row r="147" spans="1:21" ht="13.5" x14ac:dyDescent="0.2">
      <c r="A147" s="458" t="s">
        <v>368</v>
      </c>
      <c r="B147" s="459"/>
      <c r="C147" s="43"/>
      <c r="D147" s="43"/>
      <c r="E147" s="43"/>
      <c r="F147" s="43"/>
      <c r="G147" s="43"/>
      <c r="H147" s="43"/>
      <c r="I147" s="43"/>
      <c r="J147" s="43"/>
      <c r="K147" s="43"/>
      <c r="L147" s="43"/>
      <c r="M147" s="43"/>
      <c r="N147" s="43"/>
      <c r="O147" s="43"/>
      <c r="P147" s="43"/>
      <c r="Q147" s="43"/>
      <c r="R147" s="43"/>
      <c r="S147" s="43"/>
      <c r="T147" s="43" t="s">
        <v>71</v>
      </c>
      <c r="U147" s="43" t="s">
        <v>71</v>
      </c>
    </row>
    <row r="148" spans="1:21" ht="13.5" x14ac:dyDescent="0.2">
      <c r="A148" s="458" t="s">
        <v>231</v>
      </c>
      <c r="B148" s="459"/>
      <c r="C148" s="43" t="s">
        <v>71</v>
      </c>
      <c r="D148" s="43" t="s">
        <v>71</v>
      </c>
      <c r="E148" s="43" t="s">
        <v>71</v>
      </c>
      <c r="F148" s="43" t="s">
        <v>71</v>
      </c>
      <c r="G148" s="43" t="s">
        <v>71</v>
      </c>
      <c r="H148" s="43" t="s">
        <v>71</v>
      </c>
      <c r="I148" s="43" t="s">
        <v>71</v>
      </c>
      <c r="J148" s="43" t="s">
        <v>71</v>
      </c>
      <c r="K148" s="43" t="s">
        <v>71</v>
      </c>
      <c r="L148" s="43" t="s">
        <v>71</v>
      </c>
      <c r="M148" s="43"/>
      <c r="N148" s="43"/>
      <c r="O148" s="43"/>
      <c r="P148" s="43" t="s">
        <v>71</v>
      </c>
      <c r="Q148" s="43" t="s">
        <v>71</v>
      </c>
      <c r="R148" s="43" t="s">
        <v>71</v>
      </c>
      <c r="S148" s="43" t="s">
        <v>71</v>
      </c>
      <c r="T148" s="43" t="s">
        <v>71</v>
      </c>
      <c r="U148" s="43" t="s">
        <v>71</v>
      </c>
    </row>
    <row r="149" spans="1:21" ht="13.5" x14ac:dyDescent="0.2">
      <c r="A149" s="458" t="s">
        <v>232</v>
      </c>
      <c r="B149" s="459"/>
      <c r="C149" s="43" t="s">
        <v>71</v>
      </c>
      <c r="D149" s="43" t="s">
        <v>71</v>
      </c>
      <c r="E149" s="43" t="s">
        <v>71</v>
      </c>
      <c r="F149" s="43" t="s">
        <v>71</v>
      </c>
      <c r="G149" s="43" t="s">
        <v>71</v>
      </c>
      <c r="H149" s="43" t="s">
        <v>71</v>
      </c>
      <c r="I149" s="43" t="s">
        <v>71</v>
      </c>
      <c r="J149" s="43" t="s">
        <v>71</v>
      </c>
      <c r="K149" s="43" t="s">
        <v>71</v>
      </c>
      <c r="L149" s="43" t="s">
        <v>71</v>
      </c>
      <c r="M149" s="43"/>
      <c r="N149" s="43"/>
      <c r="O149" s="43"/>
      <c r="P149" s="43" t="s">
        <v>71</v>
      </c>
      <c r="Q149" s="43" t="s">
        <v>71</v>
      </c>
      <c r="R149" s="43" t="s">
        <v>71</v>
      </c>
      <c r="S149" s="43" t="s">
        <v>71</v>
      </c>
      <c r="T149" s="43" t="s">
        <v>71</v>
      </c>
      <c r="U149" s="43" t="s">
        <v>71</v>
      </c>
    </row>
    <row r="150" spans="1:21" ht="13.5" x14ac:dyDescent="0.2">
      <c r="A150" s="458" t="s">
        <v>331</v>
      </c>
      <c r="B150" s="459"/>
      <c r="C150" s="43"/>
      <c r="D150" s="43"/>
      <c r="E150" s="43"/>
      <c r="F150" s="43"/>
      <c r="G150" s="43" t="s">
        <v>71</v>
      </c>
      <c r="H150" s="43" t="s">
        <v>71</v>
      </c>
      <c r="I150" s="43" t="s">
        <v>71</v>
      </c>
      <c r="J150" s="43"/>
      <c r="K150" s="43"/>
      <c r="L150" s="43"/>
      <c r="M150" s="43"/>
      <c r="N150" s="43"/>
      <c r="O150" s="43"/>
      <c r="P150" s="43"/>
      <c r="Q150" s="43"/>
      <c r="R150" s="43"/>
      <c r="S150" s="43"/>
      <c r="T150" s="43" t="s">
        <v>71</v>
      </c>
      <c r="U150" s="43" t="s">
        <v>71</v>
      </c>
    </row>
    <row r="151" spans="1:21" ht="13.5" x14ac:dyDescent="0.2">
      <c r="A151" s="458" t="s">
        <v>332</v>
      </c>
      <c r="B151" s="459"/>
      <c r="C151" s="43"/>
      <c r="D151" s="43"/>
      <c r="E151" s="43"/>
      <c r="F151" s="43"/>
      <c r="G151" s="43" t="s">
        <v>71</v>
      </c>
      <c r="H151" s="43" t="s">
        <v>71</v>
      </c>
      <c r="I151" s="43" t="s">
        <v>71</v>
      </c>
      <c r="J151" s="43"/>
      <c r="K151" s="43"/>
      <c r="L151" s="43"/>
      <c r="M151" s="43"/>
      <c r="N151" s="43"/>
      <c r="O151" s="43"/>
      <c r="P151" s="43"/>
      <c r="Q151" s="43"/>
      <c r="R151" s="43"/>
      <c r="S151" s="43"/>
      <c r="T151" s="43" t="s">
        <v>71</v>
      </c>
      <c r="U151" s="43" t="s">
        <v>71</v>
      </c>
    </row>
    <row r="152" spans="1:21" ht="13.5" x14ac:dyDescent="0.2">
      <c r="A152" s="458" t="s">
        <v>333</v>
      </c>
      <c r="B152" s="459"/>
      <c r="C152" s="43"/>
      <c r="D152" s="43"/>
      <c r="E152" s="43"/>
      <c r="F152" s="43"/>
      <c r="G152" s="43" t="s">
        <v>71</v>
      </c>
      <c r="H152" s="43" t="s">
        <v>71</v>
      </c>
      <c r="I152" s="43" t="s">
        <v>71</v>
      </c>
      <c r="J152" s="43"/>
      <c r="K152" s="43"/>
      <c r="L152" s="43"/>
      <c r="M152" s="43"/>
      <c r="N152" s="43"/>
      <c r="O152" s="43"/>
      <c r="P152" s="43"/>
      <c r="Q152" s="43"/>
      <c r="R152" s="43"/>
      <c r="S152" s="43"/>
      <c r="T152" s="43" t="s">
        <v>71</v>
      </c>
      <c r="U152" s="43" t="s">
        <v>71</v>
      </c>
    </row>
    <row r="153" spans="1:21" ht="13.5" x14ac:dyDescent="0.2">
      <c r="A153" s="458" t="s">
        <v>233</v>
      </c>
      <c r="B153" s="459"/>
      <c r="C153" s="43" t="s">
        <v>71</v>
      </c>
      <c r="D153" s="43" t="s">
        <v>71</v>
      </c>
      <c r="E153" s="43" t="s">
        <v>71</v>
      </c>
      <c r="F153" s="43" t="s">
        <v>71</v>
      </c>
      <c r="G153" s="43" t="s">
        <v>71</v>
      </c>
      <c r="H153" s="43" t="s">
        <v>71</v>
      </c>
      <c r="I153" s="43" t="s">
        <v>71</v>
      </c>
      <c r="J153" s="43" t="s">
        <v>71</v>
      </c>
      <c r="K153" s="43" t="s">
        <v>71</v>
      </c>
      <c r="L153" s="43" t="s">
        <v>71</v>
      </c>
      <c r="M153" s="43"/>
      <c r="N153" s="43"/>
      <c r="O153" s="43"/>
      <c r="P153" s="43" t="s">
        <v>71</v>
      </c>
      <c r="Q153" s="43" t="s">
        <v>71</v>
      </c>
      <c r="R153" s="43" t="s">
        <v>71</v>
      </c>
      <c r="S153" s="43" t="s">
        <v>71</v>
      </c>
      <c r="T153" s="43" t="s">
        <v>71</v>
      </c>
      <c r="U153" s="43" t="s">
        <v>71</v>
      </c>
    </row>
    <row r="154" spans="1:21" ht="13.5" x14ac:dyDescent="0.2">
      <c r="A154" s="458" t="s">
        <v>234</v>
      </c>
      <c r="B154" s="459"/>
      <c r="C154" s="43" t="s">
        <v>71</v>
      </c>
      <c r="D154" s="43" t="s">
        <v>71</v>
      </c>
      <c r="E154" s="43" t="s">
        <v>71</v>
      </c>
      <c r="F154" s="43" t="s">
        <v>71</v>
      </c>
      <c r="G154" s="43" t="s">
        <v>71</v>
      </c>
      <c r="H154" s="43" t="s">
        <v>71</v>
      </c>
      <c r="I154" s="43" t="s">
        <v>71</v>
      </c>
      <c r="J154" s="43" t="s">
        <v>71</v>
      </c>
      <c r="K154" s="43" t="s">
        <v>71</v>
      </c>
      <c r="L154" s="43" t="s">
        <v>71</v>
      </c>
      <c r="M154" s="43"/>
      <c r="N154" s="43"/>
      <c r="O154" s="43"/>
      <c r="P154" s="43" t="s">
        <v>71</v>
      </c>
      <c r="Q154" s="43" t="s">
        <v>71</v>
      </c>
      <c r="R154" s="43" t="s">
        <v>71</v>
      </c>
      <c r="S154" s="43" t="s">
        <v>71</v>
      </c>
      <c r="T154" s="43" t="s">
        <v>71</v>
      </c>
      <c r="U154" s="43" t="s">
        <v>71</v>
      </c>
    </row>
    <row r="155" spans="1:21" ht="13.5" x14ac:dyDescent="0.2">
      <c r="A155" s="458" t="s">
        <v>235</v>
      </c>
      <c r="B155" s="459"/>
      <c r="C155" s="43"/>
      <c r="D155" s="43"/>
      <c r="E155" s="43"/>
      <c r="F155" s="43"/>
      <c r="G155" s="43"/>
      <c r="H155" s="43"/>
      <c r="I155" s="43"/>
      <c r="J155" s="43" t="s">
        <v>71</v>
      </c>
      <c r="K155" s="43" t="s">
        <v>71</v>
      </c>
      <c r="L155" s="43" t="s">
        <v>71</v>
      </c>
      <c r="M155" s="43"/>
      <c r="N155" s="43"/>
      <c r="O155" s="43"/>
      <c r="P155" s="43" t="s">
        <v>71</v>
      </c>
      <c r="Q155" s="43" t="s">
        <v>71</v>
      </c>
      <c r="R155" s="43" t="s">
        <v>71</v>
      </c>
      <c r="S155" s="43" t="s">
        <v>71</v>
      </c>
      <c r="T155" s="43" t="s">
        <v>71</v>
      </c>
      <c r="U155" s="43" t="s">
        <v>71</v>
      </c>
    </row>
    <row r="156" spans="1:21" ht="13.5" x14ac:dyDescent="0.2">
      <c r="A156" s="458" t="s">
        <v>236</v>
      </c>
      <c r="B156" s="459"/>
      <c r="C156" s="43"/>
      <c r="D156" s="43"/>
      <c r="E156" s="43"/>
      <c r="F156" s="43"/>
      <c r="G156" s="43"/>
      <c r="H156" s="43"/>
      <c r="I156" s="43"/>
      <c r="J156" s="43" t="s">
        <v>71</v>
      </c>
      <c r="K156" s="43" t="s">
        <v>71</v>
      </c>
      <c r="L156" s="43" t="s">
        <v>71</v>
      </c>
      <c r="M156" s="43"/>
      <c r="N156" s="43"/>
      <c r="O156" s="43"/>
      <c r="P156" s="43" t="s">
        <v>71</v>
      </c>
      <c r="Q156" s="43" t="s">
        <v>71</v>
      </c>
      <c r="R156" s="43" t="s">
        <v>71</v>
      </c>
      <c r="S156" s="43" t="s">
        <v>71</v>
      </c>
      <c r="T156" s="43"/>
      <c r="U156" s="43"/>
    </row>
    <row r="157" spans="1:21" ht="13.5" x14ac:dyDescent="0.2">
      <c r="A157" s="458" t="s">
        <v>334</v>
      </c>
      <c r="B157" s="459"/>
      <c r="C157" s="43"/>
      <c r="D157" s="43"/>
      <c r="E157" s="43"/>
      <c r="F157" s="43"/>
      <c r="G157" s="43" t="s">
        <v>71</v>
      </c>
      <c r="H157" s="43" t="s">
        <v>71</v>
      </c>
      <c r="I157" s="43" t="s">
        <v>71</v>
      </c>
      <c r="J157" s="43"/>
      <c r="K157" s="43"/>
      <c r="L157" s="43"/>
      <c r="M157" s="43"/>
      <c r="N157" s="43"/>
      <c r="O157" s="43"/>
      <c r="P157" s="43"/>
      <c r="Q157" s="43"/>
      <c r="R157" s="43"/>
      <c r="S157" s="43"/>
      <c r="T157" s="43"/>
      <c r="U157" s="43"/>
    </row>
    <row r="158" spans="1:21" ht="13.5" x14ac:dyDescent="0.2">
      <c r="A158" s="458" t="s">
        <v>237</v>
      </c>
      <c r="B158" s="459"/>
      <c r="C158" s="43"/>
      <c r="D158" s="43"/>
      <c r="E158" s="43"/>
      <c r="F158" s="43"/>
      <c r="G158" s="43" t="s">
        <v>71</v>
      </c>
      <c r="H158" s="43" t="s">
        <v>71</v>
      </c>
      <c r="I158" s="43" t="s">
        <v>71</v>
      </c>
      <c r="J158" s="43" t="s">
        <v>71</v>
      </c>
      <c r="K158" s="43" t="s">
        <v>71</v>
      </c>
      <c r="L158" s="43" t="s">
        <v>71</v>
      </c>
      <c r="M158" s="43"/>
      <c r="N158" s="43"/>
      <c r="O158" s="43"/>
      <c r="P158" s="43" t="s">
        <v>71</v>
      </c>
      <c r="Q158" s="43" t="s">
        <v>71</v>
      </c>
      <c r="R158" s="43" t="s">
        <v>71</v>
      </c>
      <c r="S158" s="43" t="s">
        <v>71</v>
      </c>
      <c r="T158" s="43" t="s">
        <v>71</v>
      </c>
      <c r="U158" s="43" t="s">
        <v>71</v>
      </c>
    </row>
    <row r="159" spans="1:21" ht="13.5" x14ac:dyDescent="0.25">
      <c r="A159" s="474" t="s">
        <v>162</v>
      </c>
      <c r="B159" s="475"/>
      <c r="C159" s="45"/>
      <c r="D159" s="479"/>
      <c r="E159" s="480"/>
      <c r="F159" s="484"/>
      <c r="G159" s="479"/>
      <c r="H159" s="480"/>
      <c r="I159" s="484"/>
      <c r="J159" s="479"/>
      <c r="K159" s="480"/>
      <c r="L159" s="480"/>
      <c r="M159" s="47" t="s">
        <v>145</v>
      </c>
      <c r="N159" s="47" t="s">
        <v>61</v>
      </c>
      <c r="O159" s="47" t="s">
        <v>62</v>
      </c>
      <c r="P159" s="479"/>
      <c r="Q159" s="481"/>
      <c r="R159" s="479"/>
      <c r="S159" s="481"/>
      <c r="T159" s="479"/>
      <c r="U159" s="481"/>
    </row>
    <row r="160" spans="1:21" ht="13.5" x14ac:dyDescent="0.2">
      <c r="A160" s="454" t="s">
        <v>238</v>
      </c>
      <c r="B160" s="455"/>
      <c r="C160" s="44" t="s">
        <v>71</v>
      </c>
      <c r="D160" s="44" t="s">
        <v>71</v>
      </c>
      <c r="E160" s="44" t="s">
        <v>71</v>
      </c>
      <c r="F160" s="44" t="s">
        <v>71</v>
      </c>
      <c r="G160" s="44" t="s">
        <v>71</v>
      </c>
      <c r="H160" s="44" t="s">
        <v>71</v>
      </c>
      <c r="I160" s="44" t="s">
        <v>71</v>
      </c>
      <c r="J160" s="44" t="s">
        <v>71</v>
      </c>
      <c r="K160" s="44" t="s">
        <v>71</v>
      </c>
      <c r="L160" s="44" t="s">
        <v>71</v>
      </c>
      <c r="M160" s="44"/>
      <c r="N160" s="44"/>
      <c r="O160" s="44"/>
      <c r="P160" s="44" t="s">
        <v>71</v>
      </c>
      <c r="Q160" s="44" t="s">
        <v>71</v>
      </c>
      <c r="R160" s="44" t="s">
        <v>71</v>
      </c>
      <c r="S160" s="44" t="s">
        <v>71</v>
      </c>
      <c r="T160" s="44" t="s">
        <v>71</v>
      </c>
      <c r="U160" s="44" t="s">
        <v>71</v>
      </c>
    </row>
    <row r="161" spans="1:21" ht="13.5" x14ac:dyDescent="0.2">
      <c r="A161" s="458" t="s">
        <v>239</v>
      </c>
      <c r="B161" s="459"/>
      <c r="C161" s="43" t="s">
        <v>71</v>
      </c>
      <c r="D161" s="43" t="s">
        <v>71</v>
      </c>
      <c r="E161" s="43" t="s">
        <v>71</v>
      </c>
      <c r="F161" s="43" t="s">
        <v>71</v>
      </c>
      <c r="G161" s="43" t="s">
        <v>71</v>
      </c>
      <c r="H161" s="43" t="s">
        <v>71</v>
      </c>
      <c r="I161" s="43" t="s">
        <v>71</v>
      </c>
      <c r="J161" s="43" t="s">
        <v>71</v>
      </c>
      <c r="K161" s="43" t="s">
        <v>71</v>
      </c>
      <c r="L161" s="43" t="s">
        <v>71</v>
      </c>
      <c r="M161" s="43"/>
      <c r="N161" s="43"/>
      <c r="O161" s="43"/>
      <c r="P161" s="43" t="s">
        <v>71</v>
      </c>
      <c r="Q161" s="43" t="s">
        <v>71</v>
      </c>
      <c r="R161" s="43" t="s">
        <v>71</v>
      </c>
      <c r="S161" s="43" t="s">
        <v>71</v>
      </c>
      <c r="T161" s="43" t="s">
        <v>71</v>
      </c>
      <c r="U161" s="43" t="s">
        <v>71</v>
      </c>
    </row>
    <row r="162" spans="1:21" ht="13.5" x14ac:dyDescent="0.2">
      <c r="A162" s="458" t="s">
        <v>240</v>
      </c>
      <c r="B162" s="459"/>
      <c r="C162" s="43" t="s">
        <v>71</v>
      </c>
      <c r="D162" s="43" t="s">
        <v>71</v>
      </c>
      <c r="E162" s="43" t="s">
        <v>71</v>
      </c>
      <c r="F162" s="43" t="s">
        <v>71</v>
      </c>
      <c r="G162" s="43" t="s">
        <v>71</v>
      </c>
      <c r="H162" s="43" t="s">
        <v>71</v>
      </c>
      <c r="I162" s="43" t="s">
        <v>71</v>
      </c>
      <c r="J162" s="43" t="s">
        <v>71</v>
      </c>
      <c r="K162" s="43" t="s">
        <v>71</v>
      </c>
      <c r="L162" s="43" t="s">
        <v>71</v>
      </c>
      <c r="M162" s="43"/>
      <c r="N162" s="43"/>
      <c r="O162" s="43"/>
      <c r="P162" s="43" t="s">
        <v>71</v>
      </c>
      <c r="Q162" s="43" t="s">
        <v>71</v>
      </c>
      <c r="R162" s="43" t="s">
        <v>71</v>
      </c>
      <c r="S162" s="43" t="s">
        <v>71</v>
      </c>
      <c r="T162" s="43" t="s">
        <v>71</v>
      </c>
      <c r="U162" s="43" t="s">
        <v>71</v>
      </c>
    </row>
    <row r="163" spans="1:21" ht="13.5" x14ac:dyDescent="0.2">
      <c r="A163" s="458" t="s">
        <v>241</v>
      </c>
      <c r="B163" s="459"/>
      <c r="C163" s="43" t="s">
        <v>71</v>
      </c>
      <c r="D163" s="43" t="s">
        <v>71</v>
      </c>
      <c r="E163" s="43" t="s">
        <v>71</v>
      </c>
      <c r="F163" s="43" t="s">
        <v>71</v>
      </c>
      <c r="G163" s="43" t="s">
        <v>71</v>
      </c>
      <c r="H163" s="43" t="s">
        <v>71</v>
      </c>
      <c r="I163" s="43" t="s">
        <v>71</v>
      </c>
      <c r="J163" s="43" t="s">
        <v>71</v>
      </c>
      <c r="K163" s="43" t="s">
        <v>71</v>
      </c>
      <c r="L163" s="43" t="s">
        <v>71</v>
      </c>
      <c r="M163" s="43"/>
      <c r="N163" s="43"/>
      <c r="O163" s="43"/>
      <c r="P163" s="43" t="s">
        <v>71</v>
      </c>
      <c r="Q163" s="43" t="s">
        <v>71</v>
      </c>
      <c r="R163" s="43" t="s">
        <v>71</v>
      </c>
      <c r="S163" s="43" t="s">
        <v>71</v>
      </c>
      <c r="T163" s="43" t="s">
        <v>71</v>
      </c>
      <c r="U163" s="43" t="s">
        <v>71</v>
      </c>
    </row>
    <row r="164" spans="1:21" ht="13.5" x14ac:dyDescent="0.2">
      <c r="A164" s="458" t="s">
        <v>242</v>
      </c>
      <c r="B164" s="459"/>
      <c r="C164" s="43" t="s">
        <v>71</v>
      </c>
      <c r="D164" s="43" t="s">
        <v>71</v>
      </c>
      <c r="E164" s="43" t="s">
        <v>71</v>
      </c>
      <c r="F164" s="43" t="s">
        <v>71</v>
      </c>
      <c r="G164" s="43" t="s">
        <v>71</v>
      </c>
      <c r="H164" s="43" t="s">
        <v>71</v>
      </c>
      <c r="I164" s="43" t="s">
        <v>71</v>
      </c>
      <c r="J164" s="43" t="s">
        <v>71</v>
      </c>
      <c r="K164" s="43" t="s">
        <v>71</v>
      </c>
      <c r="L164" s="43" t="s">
        <v>71</v>
      </c>
      <c r="M164" s="43"/>
      <c r="N164" s="43"/>
      <c r="O164" s="43"/>
      <c r="P164" s="43" t="s">
        <v>71</v>
      </c>
      <c r="Q164" s="43" t="s">
        <v>71</v>
      </c>
      <c r="R164" s="43" t="s">
        <v>71</v>
      </c>
      <c r="S164" s="43" t="s">
        <v>71</v>
      </c>
      <c r="T164" s="43" t="s">
        <v>71</v>
      </c>
      <c r="U164" s="43" t="s">
        <v>71</v>
      </c>
    </row>
    <row r="165" spans="1:21" ht="13.5" x14ac:dyDescent="0.2">
      <c r="A165" s="456" t="s">
        <v>243</v>
      </c>
      <c r="B165" s="457"/>
      <c r="C165" s="43"/>
      <c r="D165" s="43"/>
      <c r="E165" s="43" t="s">
        <v>71</v>
      </c>
      <c r="F165" s="43" t="s">
        <v>71</v>
      </c>
      <c r="G165" s="43"/>
      <c r="H165" s="43" t="s">
        <v>71</v>
      </c>
      <c r="I165" s="43" t="s">
        <v>71</v>
      </c>
      <c r="J165" s="43"/>
      <c r="K165" s="43" t="s">
        <v>71</v>
      </c>
      <c r="L165" s="43" t="s">
        <v>71</v>
      </c>
      <c r="M165" s="43"/>
      <c r="N165" s="43"/>
      <c r="O165" s="43"/>
      <c r="P165" s="43" t="s">
        <v>71</v>
      </c>
      <c r="Q165" s="43" t="s">
        <v>71</v>
      </c>
      <c r="R165" s="43" t="s">
        <v>71</v>
      </c>
      <c r="S165" s="43" t="s">
        <v>71</v>
      </c>
      <c r="T165" s="43" t="s">
        <v>71</v>
      </c>
      <c r="U165" s="43" t="s">
        <v>71</v>
      </c>
    </row>
    <row r="166" spans="1:21" ht="13.5" x14ac:dyDescent="0.2">
      <c r="A166" s="458" t="s">
        <v>166</v>
      </c>
      <c r="B166" s="459"/>
      <c r="C166" s="43" t="s">
        <v>71</v>
      </c>
      <c r="D166" s="43" t="s">
        <v>71</v>
      </c>
      <c r="E166" s="43" t="s">
        <v>71</v>
      </c>
      <c r="F166" s="43" t="s">
        <v>71</v>
      </c>
      <c r="G166" s="43" t="s">
        <v>71</v>
      </c>
      <c r="H166" s="43" t="s">
        <v>71</v>
      </c>
      <c r="I166" s="43" t="s">
        <v>71</v>
      </c>
      <c r="J166" s="43" t="s">
        <v>71</v>
      </c>
      <c r="K166" s="43" t="s">
        <v>71</v>
      </c>
      <c r="L166" s="43" t="s">
        <v>71</v>
      </c>
      <c r="M166" s="43"/>
      <c r="N166" s="43"/>
      <c r="O166" s="43"/>
      <c r="P166" s="43" t="s">
        <v>71</v>
      </c>
      <c r="Q166" s="43" t="s">
        <v>71</v>
      </c>
      <c r="R166" s="43" t="s">
        <v>71</v>
      </c>
      <c r="S166" s="43" t="s">
        <v>71</v>
      </c>
      <c r="T166" s="43" t="s">
        <v>71</v>
      </c>
      <c r="U166" s="43" t="s">
        <v>71</v>
      </c>
    </row>
    <row r="167" spans="1:21" ht="13.5" x14ac:dyDescent="0.2">
      <c r="A167" s="458" t="s">
        <v>244</v>
      </c>
      <c r="B167" s="459"/>
      <c r="C167" s="43" t="s">
        <v>71</v>
      </c>
      <c r="D167" s="43" t="s">
        <v>71</v>
      </c>
      <c r="E167" s="43" t="s">
        <v>71</v>
      </c>
      <c r="F167" s="43" t="s">
        <v>71</v>
      </c>
      <c r="G167" s="43" t="s">
        <v>71</v>
      </c>
      <c r="H167" s="43" t="s">
        <v>71</v>
      </c>
      <c r="I167" s="43" t="s">
        <v>71</v>
      </c>
      <c r="J167" s="43" t="s">
        <v>71</v>
      </c>
      <c r="K167" s="43" t="s">
        <v>71</v>
      </c>
      <c r="L167" s="43" t="s">
        <v>71</v>
      </c>
      <c r="M167" s="43"/>
      <c r="N167" s="43"/>
      <c r="O167" s="43"/>
      <c r="P167" s="43" t="s">
        <v>71</v>
      </c>
      <c r="Q167" s="43" t="s">
        <v>71</v>
      </c>
      <c r="R167" s="43" t="s">
        <v>71</v>
      </c>
      <c r="S167" s="43" t="s">
        <v>71</v>
      </c>
      <c r="T167" s="43" t="s">
        <v>71</v>
      </c>
      <c r="U167" s="43" t="s">
        <v>71</v>
      </c>
    </row>
    <row r="168" spans="1:21" ht="13.5" x14ac:dyDescent="0.2">
      <c r="A168" s="458" t="s">
        <v>245</v>
      </c>
      <c r="B168" s="459"/>
      <c r="C168" s="43" t="s">
        <v>71</v>
      </c>
      <c r="D168" s="43" t="s">
        <v>71</v>
      </c>
      <c r="E168" s="43" t="s">
        <v>71</v>
      </c>
      <c r="F168" s="43" t="s">
        <v>71</v>
      </c>
      <c r="G168" s="43" t="s">
        <v>71</v>
      </c>
      <c r="H168" s="43" t="s">
        <v>71</v>
      </c>
      <c r="I168" s="43" t="s">
        <v>71</v>
      </c>
      <c r="J168" s="43" t="s">
        <v>71</v>
      </c>
      <c r="K168" s="43" t="s">
        <v>71</v>
      </c>
      <c r="L168" s="43" t="s">
        <v>71</v>
      </c>
      <c r="M168" s="43"/>
      <c r="N168" s="43"/>
      <c r="O168" s="43"/>
      <c r="P168" s="43" t="s">
        <v>71</v>
      </c>
      <c r="Q168" s="43" t="s">
        <v>71</v>
      </c>
      <c r="R168" s="43" t="s">
        <v>71</v>
      </c>
      <c r="S168" s="43" t="s">
        <v>71</v>
      </c>
      <c r="T168" s="43" t="s">
        <v>71</v>
      </c>
      <c r="U168" s="43" t="s">
        <v>71</v>
      </c>
    </row>
    <row r="169" spans="1:21" ht="13.5" x14ac:dyDescent="0.2">
      <c r="A169" s="458" t="s">
        <v>246</v>
      </c>
      <c r="B169" s="459"/>
      <c r="C169" s="43" t="s">
        <v>71</v>
      </c>
      <c r="D169" s="43" t="s">
        <v>71</v>
      </c>
      <c r="E169" s="43" t="s">
        <v>71</v>
      </c>
      <c r="F169" s="43" t="s">
        <v>71</v>
      </c>
      <c r="G169" s="43" t="s">
        <v>71</v>
      </c>
      <c r="H169" s="43" t="s">
        <v>71</v>
      </c>
      <c r="I169" s="43" t="s">
        <v>71</v>
      </c>
      <c r="J169" s="43" t="s">
        <v>71</v>
      </c>
      <c r="K169" s="43" t="s">
        <v>71</v>
      </c>
      <c r="L169" s="43" t="s">
        <v>71</v>
      </c>
      <c r="M169" s="43"/>
      <c r="N169" s="43"/>
      <c r="O169" s="43"/>
      <c r="P169" s="43" t="s">
        <v>71</v>
      </c>
      <c r="Q169" s="43" t="s">
        <v>71</v>
      </c>
      <c r="R169" s="43" t="s">
        <v>71</v>
      </c>
      <c r="S169" s="43" t="s">
        <v>71</v>
      </c>
      <c r="T169" s="43" t="s">
        <v>71</v>
      </c>
      <c r="U169" s="43" t="s">
        <v>71</v>
      </c>
    </row>
    <row r="170" spans="1:21" ht="13.5" x14ac:dyDescent="0.2">
      <c r="A170" s="487" t="s">
        <v>123</v>
      </c>
      <c r="B170" s="483"/>
      <c r="C170" s="43"/>
      <c r="D170" s="43"/>
      <c r="E170" s="43"/>
      <c r="F170" s="43"/>
      <c r="G170" s="43"/>
      <c r="H170" s="43"/>
      <c r="I170" s="43"/>
      <c r="J170" s="43"/>
      <c r="K170" s="43"/>
      <c r="L170" s="43"/>
      <c r="M170" s="43"/>
      <c r="N170" s="43"/>
      <c r="O170" s="43"/>
      <c r="P170" s="43"/>
      <c r="Q170" s="43"/>
      <c r="R170" s="43"/>
      <c r="S170" s="43" t="s">
        <v>71</v>
      </c>
      <c r="T170" s="43"/>
      <c r="U170" s="43" t="s">
        <v>71</v>
      </c>
    </row>
    <row r="171" spans="1:21" ht="13.5" x14ac:dyDescent="0.2">
      <c r="A171" s="458" t="s">
        <v>247</v>
      </c>
      <c r="B171" s="459"/>
      <c r="C171" s="43"/>
      <c r="D171" s="43"/>
      <c r="E171" s="43"/>
      <c r="F171" s="43"/>
      <c r="G171" s="43"/>
      <c r="H171" s="43"/>
      <c r="I171" s="43"/>
      <c r="J171" s="43"/>
      <c r="K171" s="43"/>
      <c r="L171" s="43"/>
      <c r="M171" s="43"/>
      <c r="N171" s="43"/>
      <c r="O171" s="43"/>
      <c r="P171" s="43" t="s">
        <v>71</v>
      </c>
      <c r="Q171" s="43" t="s">
        <v>71</v>
      </c>
      <c r="R171" s="43" t="s">
        <v>71</v>
      </c>
      <c r="S171" s="43" t="s">
        <v>71</v>
      </c>
      <c r="T171" s="43" t="s">
        <v>71</v>
      </c>
      <c r="U171" s="43" t="s">
        <v>71</v>
      </c>
    </row>
    <row r="172" spans="1:21" ht="13.5" x14ac:dyDescent="0.25">
      <c r="A172" s="474" t="s">
        <v>248</v>
      </c>
      <c r="B172" s="475"/>
      <c r="C172" s="45"/>
      <c r="D172" s="479"/>
      <c r="E172" s="480"/>
      <c r="F172" s="484"/>
      <c r="G172" s="479"/>
      <c r="H172" s="480"/>
      <c r="I172" s="484"/>
      <c r="J172" s="479"/>
      <c r="K172" s="480"/>
      <c r="L172" s="480"/>
      <c r="M172" s="47" t="s">
        <v>145</v>
      </c>
      <c r="N172" s="47" t="s">
        <v>61</v>
      </c>
      <c r="O172" s="47" t="s">
        <v>62</v>
      </c>
      <c r="P172" s="479"/>
      <c r="Q172" s="481"/>
      <c r="R172" s="479"/>
      <c r="S172" s="481"/>
      <c r="T172" s="479"/>
      <c r="U172" s="481"/>
    </row>
    <row r="173" spans="1:21" ht="13.5" x14ac:dyDescent="0.2">
      <c r="A173" s="454" t="s">
        <v>249</v>
      </c>
      <c r="B173" s="455"/>
      <c r="C173" s="44" t="s">
        <v>71</v>
      </c>
      <c r="D173" s="44" t="s">
        <v>71</v>
      </c>
      <c r="E173" s="44" t="s">
        <v>71</v>
      </c>
      <c r="F173" s="44" t="s">
        <v>71</v>
      </c>
      <c r="G173" s="44" t="s">
        <v>71</v>
      </c>
      <c r="H173" s="44" t="s">
        <v>71</v>
      </c>
      <c r="I173" s="44" t="s">
        <v>71</v>
      </c>
      <c r="J173" s="44" t="s">
        <v>71</v>
      </c>
      <c r="K173" s="44" t="s">
        <v>71</v>
      </c>
      <c r="L173" s="44" t="s">
        <v>71</v>
      </c>
      <c r="M173" s="44"/>
      <c r="N173" s="44"/>
      <c r="O173" s="44"/>
      <c r="P173" s="44" t="s">
        <v>71</v>
      </c>
      <c r="Q173" s="44" t="s">
        <v>71</v>
      </c>
      <c r="R173" s="44" t="s">
        <v>71</v>
      </c>
      <c r="S173" s="44" t="s">
        <v>71</v>
      </c>
      <c r="T173" s="44" t="s">
        <v>71</v>
      </c>
      <c r="U173" s="44" t="s">
        <v>71</v>
      </c>
    </row>
    <row r="174" spans="1:21" ht="13.5" x14ac:dyDescent="0.2">
      <c r="A174" s="456" t="s">
        <v>250</v>
      </c>
      <c r="B174" s="457"/>
      <c r="C174" s="43" t="s">
        <v>71</v>
      </c>
      <c r="D174" s="43" t="s">
        <v>71</v>
      </c>
      <c r="E174" s="43" t="s">
        <v>71</v>
      </c>
      <c r="F174" s="43" t="s">
        <v>71</v>
      </c>
      <c r="G174" s="43" t="s">
        <v>71</v>
      </c>
      <c r="H174" s="43" t="s">
        <v>71</v>
      </c>
      <c r="I174" s="43" t="s">
        <v>71</v>
      </c>
      <c r="J174" s="43" t="s">
        <v>71</v>
      </c>
      <c r="K174" s="43" t="s">
        <v>71</v>
      </c>
      <c r="L174" s="43" t="s">
        <v>71</v>
      </c>
      <c r="M174" s="43"/>
      <c r="N174" s="43"/>
      <c r="O174" s="43"/>
      <c r="P174" s="43" t="s">
        <v>71</v>
      </c>
      <c r="Q174" s="43" t="s">
        <v>71</v>
      </c>
      <c r="R174" s="43" t="s">
        <v>71</v>
      </c>
      <c r="S174" s="43" t="s">
        <v>71</v>
      </c>
      <c r="T174" s="43" t="s">
        <v>71</v>
      </c>
      <c r="U174" s="43" t="s">
        <v>71</v>
      </c>
    </row>
    <row r="175" spans="1:21" ht="13.5" x14ac:dyDescent="0.2">
      <c r="A175" s="456" t="s">
        <v>348</v>
      </c>
      <c r="B175" s="457"/>
      <c r="C175" s="43" t="s">
        <v>71</v>
      </c>
      <c r="D175" s="43" t="s">
        <v>71</v>
      </c>
      <c r="E175" s="43" t="s">
        <v>71</v>
      </c>
      <c r="F175" s="43" t="s">
        <v>71</v>
      </c>
      <c r="G175" s="43" t="s">
        <v>71</v>
      </c>
      <c r="H175" s="43" t="s">
        <v>71</v>
      </c>
      <c r="I175" s="43" t="s">
        <v>71</v>
      </c>
      <c r="J175" s="43" t="s">
        <v>71</v>
      </c>
      <c r="K175" s="43" t="s">
        <v>71</v>
      </c>
      <c r="L175" s="43" t="s">
        <v>71</v>
      </c>
      <c r="M175" s="43"/>
      <c r="N175" s="43"/>
      <c r="O175" s="43"/>
      <c r="P175" s="43" t="s">
        <v>71</v>
      </c>
      <c r="Q175" s="43" t="s">
        <v>71</v>
      </c>
      <c r="R175" s="43" t="s">
        <v>71</v>
      </c>
      <c r="S175" s="43" t="s">
        <v>71</v>
      </c>
      <c r="T175" s="43" t="s">
        <v>71</v>
      </c>
      <c r="U175" s="43" t="s">
        <v>71</v>
      </c>
    </row>
    <row r="176" spans="1:21" ht="13.5" x14ac:dyDescent="0.2">
      <c r="A176" s="456" t="s">
        <v>251</v>
      </c>
      <c r="B176" s="459"/>
      <c r="C176" s="43" t="s">
        <v>71</v>
      </c>
      <c r="D176" s="43" t="s">
        <v>71</v>
      </c>
      <c r="E176" s="43" t="s">
        <v>71</v>
      </c>
      <c r="F176" s="43" t="s">
        <v>71</v>
      </c>
      <c r="G176" s="43" t="s">
        <v>71</v>
      </c>
      <c r="H176" s="43" t="s">
        <v>71</v>
      </c>
      <c r="I176" s="43" t="s">
        <v>71</v>
      </c>
      <c r="J176" s="43" t="s">
        <v>71</v>
      </c>
      <c r="K176" s="43" t="s">
        <v>71</v>
      </c>
      <c r="L176" s="43" t="s">
        <v>71</v>
      </c>
      <c r="M176" s="43"/>
      <c r="N176" s="43"/>
      <c r="O176" s="43"/>
      <c r="P176" s="43" t="s">
        <v>71</v>
      </c>
      <c r="Q176" s="43" t="s">
        <v>71</v>
      </c>
      <c r="R176" s="43" t="s">
        <v>71</v>
      </c>
      <c r="S176" s="43" t="s">
        <v>71</v>
      </c>
      <c r="T176" s="43" t="s">
        <v>71</v>
      </c>
      <c r="U176" s="43" t="s">
        <v>71</v>
      </c>
    </row>
    <row r="177" spans="1:21" ht="13.5" x14ac:dyDescent="0.2">
      <c r="A177" s="458" t="s">
        <v>252</v>
      </c>
      <c r="B177" s="459"/>
      <c r="C177" s="43" t="s">
        <v>71</v>
      </c>
      <c r="D177" s="43" t="s">
        <v>71</v>
      </c>
      <c r="E177" s="43" t="s">
        <v>71</v>
      </c>
      <c r="F177" s="43" t="s">
        <v>71</v>
      </c>
      <c r="G177" s="43" t="s">
        <v>71</v>
      </c>
      <c r="H177" s="43" t="s">
        <v>71</v>
      </c>
      <c r="I177" s="43" t="s">
        <v>71</v>
      </c>
      <c r="J177" s="43" t="s">
        <v>71</v>
      </c>
      <c r="K177" s="43" t="s">
        <v>71</v>
      </c>
      <c r="L177" s="43" t="s">
        <v>71</v>
      </c>
      <c r="M177" s="43"/>
      <c r="N177" s="43"/>
      <c r="O177" s="43"/>
      <c r="P177" s="43" t="s">
        <v>71</v>
      </c>
      <c r="Q177" s="43" t="s">
        <v>71</v>
      </c>
      <c r="R177" s="43" t="s">
        <v>71</v>
      </c>
      <c r="S177" s="43" t="s">
        <v>71</v>
      </c>
      <c r="T177" s="43" t="s">
        <v>71</v>
      </c>
      <c r="U177" s="43" t="s">
        <v>71</v>
      </c>
    </row>
    <row r="178" spans="1:21" ht="13.5" x14ac:dyDescent="0.2">
      <c r="A178" s="458" t="s">
        <v>253</v>
      </c>
      <c r="B178" s="459"/>
      <c r="C178" s="43" t="s">
        <v>71</v>
      </c>
      <c r="D178" s="43" t="s">
        <v>71</v>
      </c>
      <c r="E178" s="43" t="s">
        <v>71</v>
      </c>
      <c r="F178" s="43" t="s">
        <v>71</v>
      </c>
      <c r="G178" s="43" t="s">
        <v>71</v>
      </c>
      <c r="H178" s="43" t="s">
        <v>71</v>
      </c>
      <c r="I178" s="43" t="s">
        <v>71</v>
      </c>
      <c r="J178" s="43" t="s">
        <v>71</v>
      </c>
      <c r="K178" s="43" t="s">
        <v>71</v>
      </c>
      <c r="L178" s="43" t="s">
        <v>71</v>
      </c>
      <c r="M178" s="43"/>
      <c r="N178" s="43"/>
      <c r="O178" s="43"/>
      <c r="P178" s="43" t="s">
        <v>71</v>
      </c>
      <c r="Q178" s="43" t="s">
        <v>71</v>
      </c>
      <c r="R178" s="43" t="s">
        <v>71</v>
      </c>
      <c r="S178" s="43" t="s">
        <v>71</v>
      </c>
      <c r="T178" s="43" t="s">
        <v>71</v>
      </c>
      <c r="U178" s="43" t="s">
        <v>71</v>
      </c>
    </row>
    <row r="179" spans="1:21" ht="13.5" x14ac:dyDescent="0.2">
      <c r="A179" s="458" t="s">
        <v>254</v>
      </c>
      <c r="B179" s="459"/>
      <c r="C179" s="43" t="s">
        <v>71</v>
      </c>
      <c r="D179" s="43" t="s">
        <v>71</v>
      </c>
      <c r="E179" s="43" t="s">
        <v>71</v>
      </c>
      <c r="F179" s="43" t="s">
        <v>71</v>
      </c>
      <c r="G179" s="43" t="s">
        <v>71</v>
      </c>
      <c r="H179" s="43" t="s">
        <v>71</v>
      </c>
      <c r="I179" s="43" t="s">
        <v>71</v>
      </c>
      <c r="J179" s="43" t="s">
        <v>71</v>
      </c>
      <c r="K179" s="43" t="s">
        <v>71</v>
      </c>
      <c r="L179" s="43" t="s">
        <v>71</v>
      </c>
      <c r="M179" s="43"/>
      <c r="N179" s="43"/>
      <c r="O179" s="43"/>
      <c r="P179" s="43" t="s">
        <v>71</v>
      </c>
      <c r="Q179" s="43" t="s">
        <v>71</v>
      </c>
      <c r="R179" s="43" t="s">
        <v>71</v>
      </c>
      <c r="S179" s="43" t="s">
        <v>71</v>
      </c>
      <c r="T179" s="43" t="s">
        <v>71</v>
      </c>
      <c r="U179" s="43" t="s">
        <v>71</v>
      </c>
    </row>
    <row r="180" spans="1:21" ht="13.5" x14ac:dyDescent="0.25">
      <c r="A180" s="474" t="s">
        <v>163</v>
      </c>
      <c r="B180" s="475"/>
      <c r="C180" s="45"/>
      <c r="D180" s="479"/>
      <c r="E180" s="480"/>
      <c r="F180" s="484"/>
      <c r="G180" s="479"/>
      <c r="H180" s="480"/>
      <c r="I180" s="484"/>
      <c r="J180" s="479"/>
      <c r="K180" s="480"/>
      <c r="L180" s="480"/>
      <c r="M180" s="47" t="s">
        <v>145</v>
      </c>
      <c r="N180" s="47" t="s">
        <v>61</v>
      </c>
      <c r="O180" s="47" t="s">
        <v>62</v>
      </c>
      <c r="P180" s="479"/>
      <c r="Q180" s="481"/>
      <c r="R180" s="479"/>
      <c r="S180" s="481"/>
      <c r="T180" s="479"/>
      <c r="U180" s="481"/>
    </row>
    <row r="181" spans="1:21" ht="13.5" x14ac:dyDescent="0.2">
      <c r="A181" s="454" t="s">
        <v>255</v>
      </c>
      <c r="B181" s="455"/>
      <c r="C181" s="44" t="s">
        <v>71</v>
      </c>
      <c r="D181" s="44" t="s">
        <v>71</v>
      </c>
      <c r="E181" s="44" t="s">
        <v>71</v>
      </c>
      <c r="F181" s="44" t="s">
        <v>71</v>
      </c>
      <c r="G181" s="44" t="s">
        <v>71</v>
      </c>
      <c r="H181" s="44" t="s">
        <v>71</v>
      </c>
      <c r="I181" s="44" t="s">
        <v>71</v>
      </c>
      <c r="J181" s="44" t="s">
        <v>71</v>
      </c>
      <c r="K181" s="44" t="s">
        <v>71</v>
      </c>
      <c r="L181" s="44" t="s">
        <v>71</v>
      </c>
      <c r="M181" s="44"/>
      <c r="N181" s="44"/>
      <c r="O181" s="44"/>
      <c r="P181" s="44" t="s">
        <v>71</v>
      </c>
      <c r="Q181" s="44" t="s">
        <v>71</v>
      </c>
      <c r="R181" s="44" t="s">
        <v>71</v>
      </c>
      <c r="S181" s="44" t="s">
        <v>71</v>
      </c>
      <c r="T181" s="44" t="s">
        <v>71</v>
      </c>
      <c r="U181" s="44" t="s">
        <v>71</v>
      </c>
    </row>
    <row r="182" spans="1:21" ht="13.5" x14ac:dyDescent="0.2">
      <c r="A182" s="458" t="s">
        <v>256</v>
      </c>
      <c r="B182" s="459"/>
      <c r="C182" s="43" t="s">
        <v>71</v>
      </c>
      <c r="D182" s="43" t="s">
        <v>71</v>
      </c>
      <c r="E182" s="43" t="s">
        <v>71</v>
      </c>
      <c r="F182" s="43" t="s">
        <v>71</v>
      </c>
      <c r="G182" s="43" t="s">
        <v>71</v>
      </c>
      <c r="H182" s="43" t="s">
        <v>71</v>
      </c>
      <c r="I182" s="43" t="s">
        <v>71</v>
      </c>
      <c r="J182" s="43" t="s">
        <v>71</v>
      </c>
      <c r="K182" s="43" t="s">
        <v>71</v>
      </c>
      <c r="L182" s="43" t="s">
        <v>71</v>
      </c>
      <c r="M182" s="43"/>
      <c r="N182" s="43"/>
      <c r="O182" s="43"/>
      <c r="P182" s="43" t="s">
        <v>71</v>
      </c>
      <c r="Q182" s="43" t="s">
        <v>71</v>
      </c>
      <c r="R182" s="43" t="s">
        <v>71</v>
      </c>
      <c r="S182" s="43" t="s">
        <v>71</v>
      </c>
      <c r="T182" s="43" t="s">
        <v>71</v>
      </c>
      <c r="U182" s="43" t="s">
        <v>71</v>
      </c>
    </row>
    <row r="183" spans="1:21" ht="13.5" x14ac:dyDescent="0.2">
      <c r="A183" s="458" t="s">
        <v>257</v>
      </c>
      <c r="B183" s="459"/>
      <c r="C183" s="43" t="s">
        <v>71</v>
      </c>
      <c r="D183" s="43" t="s">
        <v>71</v>
      </c>
      <c r="E183" s="43" t="s">
        <v>71</v>
      </c>
      <c r="F183" s="43" t="s">
        <v>71</v>
      </c>
      <c r="G183" s="43"/>
      <c r="H183" s="43"/>
      <c r="I183" s="43"/>
      <c r="J183" s="43"/>
      <c r="K183" s="43"/>
      <c r="L183" s="43"/>
      <c r="M183" s="43"/>
      <c r="N183" s="43"/>
      <c r="O183" s="43"/>
      <c r="P183" s="43"/>
      <c r="Q183" s="43"/>
      <c r="R183" s="43"/>
      <c r="S183" s="43"/>
      <c r="T183" s="43"/>
      <c r="U183" s="43"/>
    </row>
    <row r="184" spans="1:21" ht="13.5" x14ac:dyDescent="0.2">
      <c r="A184" s="458" t="s">
        <v>258</v>
      </c>
      <c r="B184" s="459"/>
      <c r="C184" s="43"/>
      <c r="D184" s="43"/>
      <c r="E184" s="43"/>
      <c r="F184" s="43"/>
      <c r="G184" s="43" t="s">
        <v>71</v>
      </c>
      <c r="H184" s="43" t="s">
        <v>71</v>
      </c>
      <c r="I184" s="43" t="s">
        <v>71</v>
      </c>
      <c r="J184" s="43" t="s">
        <v>71</v>
      </c>
      <c r="K184" s="43" t="s">
        <v>71</v>
      </c>
      <c r="L184" s="43" t="s">
        <v>71</v>
      </c>
      <c r="M184" s="43"/>
      <c r="N184" s="43"/>
      <c r="O184" s="43"/>
      <c r="P184" s="43" t="s">
        <v>71</v>
      </c>
      <c r="Q184" s="43" t="s">
        <v>71</v>
      </c>
      <c r="R184" s="43" t="s">
        <v>71</v>
      </c>
      <c r="S184" s="43" t="s">
        <v>71</v>
      </c>
      <c r="T184" s="43" t="s">
        <v>71</v>
      </c>
      <c r="U184" s="43" t="s">
        <v>71</v>
      </c>
    </row>
    <row r="185" spans="1:21" ht="13.5" x14ac:dyDescent="0.2">
      <c r="A185" s="458" t="s">
        <v>259</v>
      </c>
      <c r="B185" s="459"/>
      <c r="C185" s="43" t="s">
        <v>71</v>
      </c>
      <c r="D185" s="43" t="s">
        <v>71</v>
      </c>
      <c r="E185" s="43" t="s">
        <v>71</v>
      </c>
      <c r="F185" s="43" t="s">
        <v>71</v>
      </c>
      <c r="G185" s="43"/>
      <c r="H185" s="43"/>
      <c r="I185" s="43"/>
      <c r="J185" s="43"/>
      <c r="K185" s="43"/>
      <c r="L185" s="43"/>
      <c r="M185" s="43"/>
      <c r="N185" s="43"/>
      <c r="O185" s="43"/>
      <c r="P185" s="43"/>
      <c r="Q185" s="43"/>
      <c r="R185" s="43"/>
      <c r="S185" s="43"/>
      <c r="T185" s="43"/>
      <c r="U185" s="43"/>
    </row>
    <row r="186" spans="1:21" ht="13.5" x14ac:dyDescent="0.2">
      <c r="A186" s="458" t="s">
        <v>260</v>
      </c>
      <c r="B186" s="459"/>
      <c r="C186" s="43"/>
      <c r="D186" s="43"/>
      <c r="E186" s="43"/>
      <c r="F186" s="43"/>
      <c r="G186" s="43" t="s">
        <v>71</v>
      </c>
      <c r="H186" s="43" t="s">
        <v>71</v>
      </c>
      <c r="I186" s="43" t="s">
        <v>71</v>
      </c>
      <c r="J186" s="43" t="s">
        <v>71</v>
      </c>
      <c r="K186" s="43" t="s">
        <v>71</v>
      </c>
      <c r="L186" s="43" t="s">
        <v>71</v>
      </c>
      <c r="M186" s="43"/>
      <c r="N186" s="43"/>
      <c r="O186" s="43"/>
      <c r="P186" s="43" t="s">
        <v>71</v>
      </c>
      <c r="Q186" s="43" t="s">
        <v>71</v>
      </c>
      <c r="R186" s="43" t="s">
        <v>71</v>
      </c>
      <c r="S186" s="43" t="s">
        <v>71</v>
      </c>
      <c r="T186" s="43" t="s">
        <v>71</v>
      </c>
      <c r="U186" s="43" t="s">
        <v>71</v>
      </c>
    </row>
    <row r="187" spans="1:21" ht="13.5" x14ac:dyDescent="0.2">
      <c r="A187" s="458" t="s">
        <v>261</v>
      </c>
      <c r="B187" s="459"/>
      <c r="C187" s="43"/>
      <c r="D187" s="43"/>
      <c r="E187" s="43"/>
      <c r="F187" s="43"/>
      <c r="G187" s="43"/>
      <c r="H187" s="43"/>
      <c r="I187" s="43"/>
      <c r="J187" s="43"/>
      <c r="K187" s="43"/>
      <c r="L187" s="43"/>
      <c r="M187" s="43"/>
      <c r="N187" s="43"/>
      <c r="O187" s="43"/>
      <c r="P187" s="43" t="s">
        <v>71</v>
      </c>
      <c r="Q187" s="43" t="s">
        <v>71</v>
      </c>
      <c r="R187" s="43" t="s">
        <v>71</v>
      </c>
      <c r="S187" s="43" t="s">
        <v>71</v>
      </c>
      <c r="T187" s="43"/>
      <c r="U187" s="43"/>
    </row>
    <row r="188" spans="1:21" ht="13.5" x14ac:dyDescent="0.2">
      <c r="A188" s="458" t="s">
        <v>262</v>
      </c>
      <c r="B188" s="459"/>
      <c r="C188" s="43" t="s">
        <v>71</v>
      </c>
      <c r="D188" s="43" t="s">
        <v>71</v>
      </c>
      <c r="E188" s="43" t="s">
        <v>71</v>
      </c>
      <c r="F188" s="43" t="s">
        <v>71</v>
      </c>
      <c r="G188" s="43" t="s">
        <v>71</v>
      </c>
      <c r="H188" s="43" t="s">
        <v>71</v>
      </c>
      <c r="I188" s="43" t="s">
        <v>71</v>
      </c>
      <c r="J188" s="43" t="s">
        <v>71</v>
      </c>
      <c r="K188" s="43" t="s">
        <v>71</v>
      </c>
      <c r="L188" s="43" t="s">
        <v>71</v>
      </c>
      <c r="M188" s="43"/>
      <c r="N188" s="43"/>
      <c r="O188" s="43"/>
      <c r="P188" s="43" t="s">
        <v>71</v>
      </c>
      <c r="Q188" s="43" t="s">
        <v>71</v>
      </c>
      <c r="R188" s="43" t="s">
        <v>71</v>
      </c>
      <c r="S188" s="43" t="s">
        <v>71</v>
      </c>
      <c r="T188" s="43" t="s">
        <v>71</v>
      </c>
      <c r="U188" s="43" t="s">
        <v>71</v>
      </c>
    </row>
    <row r="189" spans="1:21" ht="13.5" x14ac:dyDescent="0.2">
      <c r="A189" s="458" t="s">
        <v>263</v>
      </c>
      <c r="B189" s="459"/>
      <c r="C189" s="43" t="s">
        <v>71</v>
      </c>
      <c r="D189" s="43" t="s">
        <v>71</v>
      </c>
      <c r="E189" s="43" t="s">
        <v>71</v>
      </c>
      <c r="F189" s="43" t="s">
        <v>71</v>
      </c>
      <c r="G189" s="43" t="s">
        <v>71</v>
      </c>
      <c r="H189" s="43" t="s">
        <v>71</v>
      </c>
      <c r="I189" s="43" t="s">
        <v>71</v>
      </c>
      <c r="J189" s="43" t="s">
        <v>71</v>
      </c>
      <c r="K189" s="43" t="s">
        <v>71</v>
      </c>
      <c r="L189" s="43" t="s">
        <v>71</v>
      </c>
      <c r="M189" s="43"/>
      <c r="N189" s="43"/>
      <c r="O189" s="43"/>
      <c r="P189" s="43" t="s">
        <v>71</v>
      </c>
      <c r="Q189" s="43" t="s">
        <v>71</v>
      </c>
      <c r="R189" s="43" t="s">
        <v>71</v>
      </c>
      <c r="S189" s="43" t="s">
        <v>71</v>
      </c>
      <c r="T189" s="43" t="s">
        <v>71</v>
      </c>
      <c r="U189" s="43" t="s">
        <v>71</v>
      </c>
    </row>
    <row r="190" spans="1:21" ht="13.5" x14ac:dyDescent="0.2">
      <c r="A190" s="458" t="s">
        <v>264</v>
      </c>
      <c r="B190" s="459"/>
      <c r="C190" s="43" t="s">
        <v>71</v>
      </c>
      <c r="D190" s="43" t="s">
        <v>71</v>
      </c>
      <c r="E190" s="43" t="s">
        <v>71</v>
      </c>
      <c r="F190" s="43" t="s">
        <v>71</v>
      </c>
      <c r="G190" s="43" t="s">
        <v>71</v>
      </c>
      <c r="H190" s="43" t="s">
        <v>71</v>
      </c>
      <c r="I190" s="43" t="s">
        <v>71</v>
      </c>
      <c r="J190" s="43" t="s">
        <v>71</v>
      </c>
      <c r="K190" s="43" t="s">
        <v>71</v>
      </c>
      <c r="L190" s="43" t="s">
        <v>71</v>
      </c>
      <c r="M190" s="43"/>
      <c r="N190" s="43"/>
      <c r="O190" s="43"/>
      <c r="P190" s="43" t="s">
        <v>71</v>
      </c>
      <c r="Q190" s="43" t="s">
        <v>71</v>
      </c>
      <c r="R190" s="43" t="s">
        <v>71</v>
      </c>
      <c r="S190" s="43" t="s">
        <v>71</v>
      </c>
      <c r="T190" s="43" t="s">
        <v>71</v>
      </c>
      <c r="U190" s="43" t="s">
        <v>71</v>
      </c>
    </row>
    <row r="191" spans="1:21" ht="13.5" x14ac:dyDescent="0.2">
      <c r="A191" s="458" t="s">
        <v>265</v>
      </c>
      <c r="B191" s="459"/>
      <c r="C191" s="43" t="s">
        <v>71</v>
      </c>
      <c r="D191" s="43" t="s">
        <v>71</v>
      </c>
      <c r="E191" s="43" t="s">
        <v>71</v>
      </c>
      <c r="F191" s="43" t="s">
        <v>71</v>
      </c>
      <c r="G191" s="43"/>
      <c r="H191" s="43"/>
      <c r="I191" s="43"/>
      <c r="J191" s="43"/>
      <c r="K191" s="43"/>
      <c r="L191" s="43"/>
      <c r="M191" s="43"/>
      <c r="N191" s="43"/>
      <c r="O191" s="43"/>
      <c r="P191" s="43"/>
      <c r="Q191" s="43"/>
      <c r="R191" s="43"/>
      <c r="S191" s="43"/>
      <c r="T191" s="43"/>
      <c r="U191" s="43"/>
    </row>
    <row r="192" spans="1:21" ht="13.5" x14ac:dyDescent="0.2">
      <c r="A192" s="458" t="s">
        <v>266</v>
      </c>
      <c r="B192" s="459"/>
      <c r="C192" s="43"/>
      <c r="D192" s="43"/>
      <c r="E192" s="43"/>
      <c r="F192" s="43"/>
      <c r="G192" s="43"/>
      <c r="H192" s="43"/>
      <c r="I192" s="43"/>
      <c r="J192" s="43" t="s">
        <v>71</v>
      </c>
      <c r="K192" s="43" t="s">
        <v>71</v>
      </c>
      <c r="L192" s="43" t="s">
        <v>71</v>
      </c>
      <c r="M192" s="43"/>
      <c r="N192" s="43"/>
      <c r="O192" s="43"/>
      <c r="P192" s="43" t="s">
        <v>71</v>
      </c>
      <c r="Q192" s="43" t="s">
        <v>71</v>
      </c>
      <c r="R192" s="43" t="s">
        <v>71</v>
      </c>
      <c r="S192" s="43" t="s">
        <v>71</v>
      </c>
      <c r="T192" s="43" t="s">
        <v>71</v>
      </c>
      <c r="U192" s="43" t="s">
        <v>71</v>
      </c>
    </row>
    <row r="193" spans="1:21" ht="13.5" x14ac:dyDescent="0.2">
      <c r="A193" s="458" t="s">
        <v>297</v>
      </c>
      <c r="B193" s="459"/>
      <c r="C193" s="43"/>
      <c r="D193" s="43"/>
      <c r="E193" s="43"/>
      <c r="F193" s="43"/>
      <c r="G193" s="43" t="s">
        <v>71</v>
      </c>
      <c r="H193" s="43" t="s">
        <v>71</v>
      </c>
      <c r="I193" s="43" t="s">
        <v>71</v>
      </c>
      <c r="J193" s="43"/>
      <c r="K193" s="43"/>
      <c r="L193" s="43"/>
      <c r="M193" s="43"/>
      <c r="N193" s="43"/>
      <c r="O193" s="43"/>
      <c r="P193" s="43"/>
      <c r="Q193" s="43"/>
      <c r="R193" s="43"/>
      <c r="S193" s="43"/>
      <c r="T193" s="43" t="s">
        <v>71</v>
      </c>
      <c r="U193" s="43" t="s">
        <v>71</v>
      </c>
    </row>
    <row r="194" spans="1:21" ht="13.5" x14ac:dyDescent="0.2">
      <c r="A194" s="458" t="s">
        <v>298</v>
      </c>
      <c r="B194" s="459"/>
      <c r="C194" s="43"/>
      <c r="D194" s="43"/>
      <c r="E194" s="43"/>
      <c r="F194" s="43"/>
      <c r="G194" s="43" t="s">
        <v>71</v>
      </c>
      <c r="H194" s="43" t="s">
        <v>71</v>
      </c>
      <c r="I194" s="43" t="s">
        <v>71</v>
      </c>
      <c r="J194" s="43"/>
      <c r="K194" s="43"/>
      <c r="L194" s="43"/>
      <c r="M194" s="43"/>
      <c r="N194" s="43"/>
      <c r="O194" s="43"/>
      <c r="P194" s="43"/>
      <c r="Q194" s="43"/>
      <c r="R194" s="43"/>
      <c r="S194" s="43"/>
      <c r="T194" s="43" t="s">
        <v>71</v>
      </c>
      <c r="U194" s="43" t="s">
        <v>71</v>
      </c>
    </row>
    <row r="195" spans="1:21" ht="13.5" x14ac:dyDescent="0.2">
      <c r="A195" s="454" t="s">
        <v>267</v>
      </c>
      <c r="B195" s="455"/>
      <c r="C195" s="43" t="s">
        <v>71</v>
      </c>
      <c r="D195" s="43" t="s">
        <v>71</v>
      </c>
      <c r="E195" s="43" t="s">
        <v>71</v>
      </c>
      <c r="F195" s="43" t="s">
        <v>71</v>
      </c>
      <c r="G195" s="43" t="s">
        <v>71</v>
      </c>
      <c r="H195" s="43" t="s">
        <v>71</v>
      </c>
      <c r="I195" s="43" t="s">
        <v>71</v>
      </c>
      <c r="J195" s="43" t="s">
        <v>71</v>
      </c>
      <c r="K195" s="43" t="s">
        <v>71</v>
      </c>
      <c r="L195" s="43" t="s">
        <v>71</v>
      </c>
      <c r="M195" s="43"/>
      <c r="N195" s="43"/>
      <c r="O195" s="43"/>
      <c r="P195" s="43" t="s">
        <v>71</v>
      </c>
      <c r="Q195" s="43" t="s">
        <v>71</v>
      </c>
      <c r="R195" s="43" t="s">
        <v>71</v>
      </c>
      <c r="S195" s="43" t="s">
        <v>71</v>
      </c>
      <c r="T195" s="43" t="s">
        <v>71</v>
      </c>
      <c r="U195" s="43" t="s">
        <v>71</v>
      </c>
    </row>
    <row r="196" spans="1:21" ht="13.5" x14ac:dyDescent="0.2">
      <c r="A196" s="458" t="s">
        <v>268</v>
      </c>
      <c r="B196" s="459"/>
      <c r="C196" s="43" t="s">
        <v>71</v>
      </c>
      <c r="D196" s="43" t="s">
        <v>71</v>
      </c>
      <c r="E196" s="43" t="s">
        <v>71</v>
      </c>
      <c r="F196" s="43" t="s">
        <v>71</v>
      </c>
      <c r="G196" s="43" t="s">
        <v>71</v>
      </c>
      <c r="H196" s="43" t="s">
        <v>71</v>
      </c>
      <c r="I196" s="43" t="s">
        <v>71</v>
      </c>
      <c r="J196" s="43" t="s">
        <v>71</v>
      </c>
      <c r="K196" s="43" t="s">
        <v>71</v>
      </c>
      <c r="L196" s="43" t="s">
        <v>71</v>
      </c>
      <c r="M196" s="43"/>
      <c r="N196" s="43"/>
      <c r="O196" s="43"/>
      <c r="P196" s="43" t="s">
        <v>71</v>
      </c>
      <c r="Q196" s="43" t="s">
        <v>71</v>
      </c>
      <c r="R196" s="43" t="s">
        <v>71</v>
      </c>
      <c r="S196" s="43" t="s">
        <v>71</v>
      </c>
      <c r="T196" s="43" t="s">
        <v>71</v>
      </c>
      <c r="U196" s="43" t="s">
        <v>71</v>
      </c>
    </row>
    <row r="197" spans="1:21" ht="13.5" x14ac:dyDescent="0.2">
      <c r="A197" s="458" t="s">
        <v>269</v>
      </c>
      <c r="B197" s="459"/>
      <c r="C197" s="43" t="s">
        <v>71</v>
      </c>
      <c r="D197" s="43" t="s">
        <v>71</v>
      </c>
      <c r="E197" s="43" t="s">
        <v>71</v>
      </c>
      <c r="F197" s="43" t="s">
        <v>71</v>
      </c>
      <c r="G197" s="43" t="s">
        <v>71</v>
      </c>
      <c r="H197" s="43" t="s">
        <v>71</v>
      </c>
      <c r="I197" s="43" t="s">
        <v>71</v>
      </c>
      <c r="J197" s="43" t="s">
        <v>71</v>
      </c>
      <c r="K197" s="43" t="s">
        <v>71</v>
      </c>
      <c r="L197" s="43" t="s">
        <v>71</v>
      </c>
      <c r="M197" s="43"/>
      <c r="N197" s="43"/>
      <c r="O197" s="43"/>
      <c r="P197" s="43" t="s">
        <v>71</v>
      </c>
      <c r="Q197" s="43" t="s">
        <v>71</v>
      </c>
      <c r="R197" s="43" t="s">
        <v>71</v>
      </c>
      <c r="S197" s="43" t="s">
        <v>71</v>
      </c>
      <c r="T197" s="43" t="s">
        <v>71</v>
      </c>
      <c r="U197" s="43" t="s">
        <v>71</v>
      </c>
    </row>
    <row r="198" spans="1:21" ht="13.5" x14ac:dyDescent="0.2">
      <c r="A198" s="458" t="s">
        <v>270</v>
      </c>
      <c r="B198" s="459"/>
      <c r="C198" s="43" t="s">
        <v>71</v>
      </c>
      <c r="D198" s="43" t="s">
        <v>71</v>
      </c>
      <c r="E198" s="43" t="s">
        <v>71</v>
      </c>
      <c r="F198" s="43" t="s">
        <v>71</v>
      </c>
      <c r="G198" s="43" t="s">
        <v>71</v>
      </c>
      <c r="H198" s="43" t="s">
        <v>71</v>
      </c>
      <c r="I198" s="43" t="s">
        <v>71</v>
      </c>
      <c r="J198" s="43" t="s">
        <v>71</v>
      </c>
      <c r="K198" s="43" t="s">
        <v>71</v>
      </c>
      <c r="L198" s="43" t="s">
        <v>71</v>
      </c>
      <c r="M198" s="43"/>
      <c r="N198" s="43"/>
      <c r="O198" s="43"/>
      <c r="P198" s="43" t="s">
        <v>71</v>
      </c>
      <c r="Q198" s="43" t="s">
        <v>71</v>
      </c>
      <c r="R198" s="43" t="s">
        <v>71</v>
      </c>
      <c r="S198" s="43" t="s">
        <v>71</v>
      </c>
      <c r="T198" s="43" t="s">
        <v>71</v>
      </c>
      <c r="U198" s="43" t="s">
        <v>71</v>
      </c>
    </row>
    <row r="199" spans="1:21" ht="13.5" x14ac:dyDescent="0.2">
      <c r="A199" s="458" t="s">
        <v>271</v>
      </c>
      <c r="B199" s="459"/>
      <c r="C199" s="43" t="s">
        <v>71</v>
      </c>
      <c r="D199" s="43" t="s">
        <v>71</v>
      </c>
      <c r="E199" s="43" t="s">
        <v>71</v>
      </c>
      <c r="F199" s="43" t="s">
        <v>71</v>
      </c>
      <c r="G199" s="43" t="s">
        <v>71</v>
      </c>
      <c r="H199" s="43" t="s">
        <v>71</v>
      </c>
      <c r="I199" s="43" t="s">
        <v>71</v>
      </c>
      <c r="J199" s="43" t="s">
        <v>71</v>
      </c>
      <c r="K199" s="43" t="s">
        <v>71</v>
      </c>
      <c r="L199" s="43" t="s">
        <v>71</v>
      </c>
      <c r="M199" s="43"/>
      <c r="N199" s="43"/>
      <c r="O199" s="43"/>
      <c r="P199" s="43" t="s">
        <v>71</v>
      </c>
      <c r="Q199" s="43" t="s">
        <v>71</v>
      </c>
      <c r="R199" s="43" t="s">
        <v>71</v>
      </c>
      <c r="S199" s="43" t="s">
        <v>71</v>
      </c>
      <c r="T199" s="43" t="s">
        <v>71</v>
      </c>
      <c r="U199" s="43" t="s">
        <v>71</v>
      </c>
    </row>
    <row r="200" spans="1:21" ht="13.5" x14ac:dyDescent="0.2">
      <c r="A200" s="458" t="s">
        <v>272</v>
      </c>
      <c r="B200" s="459"/>
      <c r="C200" s="43" t="s">
        <v>71</v>
      </c>
      <c r="D200" s="43" t="s">
        <v>71</v>
      </c>
      <c r="E200" s="43" t="s">
        <v>71</v>
      </c>
      <c r="F200" s="43" t="s">
        <v>71</v>
      </c>
      <c r="G200" s="43" t="s">
        <v>71</v>
      </c>
      <c r="H200" s="43" t="s">
        <v>71</v>
      </c>
      <c r="I200" s="43" t="s">
        <v>71</v>
      </c>
      <c r="J200" s="43" t="s">
        <v>71</v>
      </c>
      <c r="K200" s="43" t="s">
        <v>71</v>
      </c>
      <c r="L200" s="43" t="s">
        <v>71</v>
      </c>
      <c r="M200" s="43"/>
      <c r="N200" s="43"/>
      <c r="O200" s="43"/>
      <c r="P200" s="43" t="s">
        <v>71</v>
      </c>
      <c r="Q200" s="43" t="s">
        <v>71</v>
      </c>
      <c r="R200" s="43" t="s">
        <v>71</v>
      </c>
      <c r="S200" s="43" t="s">
        <v>71</v>
      </c>
      <c r="T200" s="43" t="s">
        <v>71</v>
      </c>
      <c r="U200" s="43" t="s">
        <v>71</v>
      </c>
    </row>
    <row r="201" spans="1:21" ht="13.5" x14ac:dyDescent="0.2">
      <c r="A201" s="458" t="s">
        <v>273</v>
      </c>
      <c r="B201" s="459"/>
      <c r="C201" s="43" t="s">
        <v>71</v>
      </c>
      <c r="D201" s="43" t="s">
        <v>71</v>
      </c>
      <c r="E201" s="43" t="s">
        <v>71</v>
      </c>
      <c r="F201" s="43" t="s">
        <v>71</v>
      </c>
      <c r="G201" s="43" t="s">
        <v>71</v>
      </c>
      <c r="H201" s="43" t="s">
        <v>71</v>
      </c>
      <c r="I201" s="43" t="s">
        <v>71</v>
      </c>
      <c r="J201" s="43" t="s">
        <v>71</v>
      </c>
      <c r="K201" s="43" t="s">
        <v>71</v>
      </c>
      <c r="L201" s="43" t="s">
        <v>71</v>
      </c>
      <c r="M201" s="43"/>
      <c r="N201" s="43"/>
      <c r="O201" s="43"/>
      <c r="P201" s="43" t="s">
        <v>71</v>
      </c>
      <c r="Q201" s="43" t="s">
        <v>71</v>
      </c>
      <c r="R201" s="43" t="s">
        <v>71</v>
      </c>
      <c r="S201" s="43" t="s">
        <v>71</v>
      </c>
      <c r="T201" s="43" t="s">
        <v>71</v>
      </c>
      <c r="U201" s="43" t="s">
        <v>71</v>
      </c>
    </row>
    <row r="202" spans="1:21" ht="13.5" x14ac:dyDescent="0.2">
      <c r="A202" s="458" t="s">
        <v>274</v>
      </c>
      <c r="B202" s="459"/>
      <c r="C202" s="43" t="s">
        <v>71</v>
      </c>
      <c r="D202" s="43" t="s">
        <v>71</v>
      </c>
      <c r="E202" s="43" t="s">
        <v>71</v>
      </c>
      <c r="F202" s="43" t="s">
        <v>71</v>
      </c>
      <c r="G202" s="43" t="s">
        <v>71</v>
      </c>
      <c r="H202" s="43" t="s">
        <v>71</v>
      </c>
      <c r="I202" s="43" t="s">
        <v>71</v>
      </c>
      <c r="J202" s="43" t="s">
        <v>71</v>
      </c>
      <c r="K202" s="43" t="s">
        <v>71</v>
      </c>
      <c r="L202" s="43" t="s">
        <v>71</v>
      </c>
      <c r="M202" s="43"/>
      <c r="N202" s="43"/>
      <c r="O202" s="43"/>
      <c r="P202" s="43" t="s">
        <v>71</v>
      </c>
      <c r="Q202" s="43" t="s">
        <v>71</v>
      </c>
      <c r="R202" s="43" t="s">
        <v>71</v>
      </c>
      <c r="S202" s="43" t="s">
        <v>71</v>
      </c>
      <c r="T202" s="43" t="s">
        <v>71</v>
      </c>
      <c r="U202" s="43" t="s">
        <v>71</v>
      </c>
    </row>
    <row r="203" spans="1:21" ht="13.5" x14ac:dyDescent="0.2">
      <c r="A203" s="456" t="s">
        <v>275</v>
      </c>
      <c r="B203" s="457"/>
      <c r="C203" s="44" t="s">
        <v>71</v>
      </c>
      <c r="D203" s="44" t="s">
        <v>71</v>
      </c>
      <c r="E203" s="44"/>
      <c r="F203" s="44"/>
      <c r="G203" s="44"/>
      <c r="H203" s="44"/>
      <c r="I203" s="44"/>
      <c r="J203" s="44"/>
      <c r="K203" s="44"/>
      <c r="L203" s="44"/>
      <c r="M203" s="44"/>
      <c r="N203" s="44"/>
      <c r="O203" s="44"/>
      <c r="P203" s="44"/>
      <c r="Q203" s="44"/>
      <c r="R203" s="44"/>
      <c r="S203" s="44"/>
      <c r="T203" s="44"/>
      <c r="U203" s="44"/>
    </row>
    <row r="204" spans="1:21" ht="13.5" x14ac:dyDescent="0.2">
      <c r="A204" s="456" t="s">
        <v>276</v>
      </c>
      <c r="B204" s="457"/>
      <c r="C204" s="43"/>
      <c r="D204" s="43"/>
      <c r="E204" s="62" t="s">
        <v>71</v>
      </c>
      <c r="F204" s="62" t="s">
        <v>71</v>
      </c>
      <c r="G204" s="62" t="s">
        <v>71</v>
      </c>
      <c r="H204" s="62" t="s">
        <v>71</v>
      </c>
      <c r="I204" s="62" t="s">
        <v>71</v>
      </c>
      <c r="J204" s="43" t="s">
        <v>71</v>
      </c>
      <c r="K204" s="43" t="s">
        <v>71</v>
      </c>
      <c r="L204" s="43" t="s">
        <v>71</v>
      </c>
      <c r="M204" s="43"/>
      <c r="N204" s="43"/>
      <c r="O204" s="43"/>
      <c r="P204" s="43" t="s">
        <v>71</v>
      </c>
      <c r="Q204" s="43" t="s">
        <v>71</v>
      </c>
      <c r="R204" s="43" t="s">
        <v>71</v>
      </c>
      <c r="S204" s="43" t="s">
        <v>71</v>
      </c>
      <c r="T204" s="43" t="s">
        <v>71</v>
      </c>
      <c r="U204" s="43" t="s">
        <v>71</v>
      </c>
    </row>
    <row r="205" spans="1:21" ht="13.5" x14ac:dyDescent="0.2">
      <c r="A205" s="458" t="s">
        <v>277</v>
      </c>
      <c r="B205" s="459"/>
      <c r="C205" s="43" t="s">
        <v>71</v>
      </c>
      <c r="D205" s="43" t="s">
        <v>71</v>
      </c>
      <c r="E205" s="43" t="s">
        <v>71</v>
      </c>
      <c r="F205" s="43" t="s">
        <v>71</v>
      </c>
      <c r="G205" s="43" t="s">
        <v>71</v>
      </c>
      <c r="H205" s="43" t="s">
        <v>71</v>
      </c>
      <c r="I205" s="43" t="s">
        <v>71</v>
      </c>
      <c r="J205" s="43" t="s">
        <v>71</v>
      </c>
      <c r="K205" s="43" t="s">
        <v>71</v>
      </c>
      <c r="L205" s="43" t="s">
        <v>71</v>
      </c>
      <c r="M205" s="43"/>
      <c r="N205" s="43"/>
      <c r="O205" s="43"/>
      <c r="P205" s="43" t="s">
        <v>71</v>
      </c>
      <c r="Q205" s="43" t="s">
        <v>71</v>
      </c>
      <c r="R205" s="43" t="s">
        <v>71</v>
      </c>
      <c r="S205" s="43" t="s">
        <v>71</v>
      </c>
      <c r="T205" s="43" t="s">
        <v>71</v>
      </c>
      <c r="U205" s="43" t="s">
        <v>71</v>
      </c>
    </row>
    <row r="206" spans="1:21" ht="13.5" x14ac:dyDescent="0.2">
      <c r="A206" s="458" t="s">
        <v>278</v>
      </c>
      <c r="B206" s="459"/>
      <c r="C206" s="43" t="s">
        <v>71</v>
      </c>
      <c r="D206" s="43" t="s">
        <v>71</v>
      </c>
      <c r="E206" s="43" t="s">
        <v>71</v>
      </c>
      <c r="F206" s="43" t="s">
        <v>71</v>
      </c>
      <c r="G206" s="43" t="s">
        <v>71</v>
      </c>
      <c r="H206" s="43" t="s">
        <v>71</v>
      </c>
      <c r="I206" s="43" t="s">
        <v>71</v>
      </c>
      <c r="J206" s="43" t="s">
        <v>71</v>
      </c>
      <c r="K206" s="43" t="s">
        <v>71</v>
      </c>
      <c r="L206" s="43" t="s">
        <v>71</v>
      </c>
      <c r="M206" s="43"/>
      <c r="N206" s="43"/>
      <c r="O206" s="43"/>
      <c r="P206" s="43" t="s">
        <v>71</v>
      </c>
      <c r="Q206" s="43" t="s">
        <v>71</v>
      </c>
      <c r="R206" s="43" t="s">
        <v>71</v>
      </c>
      <c r="S206" s="43" t="s">
        <v>71</v>
      </c>
      <c r="T206" s="43" t="s">
        <v>71</v>
      </c>
      <c r="U206" s="43" t="s">
        <v>71</v>
      </c>
    </row>
    <row r="207" spans="1:21" ht="13.5" x14ac:dyDescent="0.2">
      <c r="A207" s="458" t="s">
        <v>279</v>
      </c>
      <c r="B207" s="459"/>
      <c r="C207" s="43" t="s">
        <v>71</v>
      </c>
      <c r="D207" s="43" t="s">
        <v>71</v>
      </c>
      <c r="E207" s="43" t="s">
        <v>71</v>
      </c>
      <c r="F207" s="43" t="s">
        <v>71</v>
      </c>
      <c r="G207" s="43" t="s">
        <v>71</v>
      </c>
      <c r="H207" s="43" t="s">
        <v>71</v>
      </c>
      <c r="I207" s="43" t="s">
        <v>71</v>
      </c>
      <c r="J207" s="43" t="s">
        <v>71</v>
      </c>
      <c r="K207" s="43" t="s">
        <v>71</v>
      </c>
      <c r="L207" s="43" t="s">
        <v>71</v>
      </c>
      <c r="M207" s="43"/>
      <c r="N207" s="43"/>
      <c r="O207" s="43"/>
      <c r="P207" s="43" t="s">
        <v>71</v>
      </c>
      <c r="Q207" s="43" t="s">
        <v>71</v>
      </c>
      <c r="R207" s="43" t="s">
        <v>71</v>
      </c>
      <c r="S207" s="43" t="s">
        <v>71</v>
      </c>
      <c r="T207" s="43" t="s">
        <v>71</v>
      </c>
      <c r="U207" s="43" t="s">
        <v>71</v>
      </c>
    </row>
    <row r="208" spans="1:21" ht="13.5" x14ac:dyDescent="0.2">
      <c r="A208" s="458" t="s">
        <v>183</v>
      </c>
      <c r="B208" s="459"/>
      <c r="C208" s="43"/>
      <c r="D208" s="43"/>
      <c r="E208" s="43"/>
      <c r="F208" s="43"/>
      <c r="G208" s="43"/>
      <c r="H208" s="43"/>
      <c r="I208" s="43"/>
      <c r="J208" s="43"/>
      <c r="K208" s="43"/>
      <c r="L208" s="43"/>
      <c r="M208" s="43"/>
      <c r="N208" s="43"/>
      <c r="O208" s="43"/>
      <c r="P208" s="43" t="s">
        <v>71</v>
      </c>
      <c r="Q208" s="43" t="s">
        <v>71</v>
      </c>
      <c r="R208" s="43" t="s">
        <v>71</v>
      </c>
      <c r="S208" s="43" t="s">
        <v>71</v>
      </c>
      <c r="T208" s="43"/>
      <c r="U208" s="43"/>
    </row>
    <row r="209" spans="1:21" ht="13.5" x14ac:dyDescent="0.2">
      <c r="A209" s="458" t="s">
        <v>280</v>
      </c>
      <c r="B209" s="459"/>
      <c r="C209" s="43" t="s">
        <v>71</v>
      </c>
      <c r="D209" s="43" t="s">
        <v>71</v>
      </c>
      <c r="E209" s="43" t="s">
        <v>71</v>
      </c>
      <c r="F209" s="43" t="s">
        <v>71</v>
      </c>
      <c r="G209" s="43" t="s">
        <v>71</v>
      </c>
      <c r="H209" s="43" t="s">
        <v>71</v>
      </c>
      <c r="I209" s="43" t="s">
        <v>71</v>
      </c>
      <c r="J209" s="43" t="s">
        <v>71</v>
      </c>
      <c r="K209" s="43" t="s">
        <v>71</v>
      </c>
      <c r="L209" s="43" t="s">
        <v>71</v>
      </c>
      <c r="M209" s="43"/>
      <c r="N209" s="43"/>
      <c r="O209" s="43"/>
      <c r="P209" s="43" t="s">
        <v>71</v>
      </c>
      <c r="Q209" s="43" t="s">
        <v>71</v>
      </c>
      <c r="R209" s="43" t="s">
        <v>71</v>
      </c>
      <c r="S209" s="43" t="s">
        <v>71</v>
      </c>
      <c r="T209" s="43" t="s">
        <v>71</v>
      </c>
      <c r="U209" s="43" t="s">
        <v>71</v>
      </c>
    </row>
    <row r="210" spans="1:21" ht="13.5" x14ac:dyDescent="0.2">
      <c r="A210" s="458" t="s">
        <v>187</v>
      </c>
      <c r="B210" s="459"/>
      <c r="C210" s="44" t="s">
        <v>71</v>
      </c>
      <c r="D210" s="44" t="s">
        <v>71</v>
      </c>
      <c r="E210" s="44" t="s">
        <v>71</v>
      </c>
      <c r="F210" s="44" t="s">
        <v>71</v>
      </c>
      <c r="G210" s="44" t="s">
        <v>71</v>
      </c>
      <c r="H210" s="44" t="s">
        <v>71</v>
      </c>
      <c r="I210" s="44" t="s">
        <v>71</v>
      </c>
      <c r="J210" s="44" t="s">
        <v>71</v>
      </c>
      <c r="K210" s="44" t="s">
        <v>71</v>
      </c>
      <c r="L210" s="44" t="s">
        <v>71</v>
      </c>
      <c r="M210" s="44"/>
      <c r="N210" s="44"/>
      <c r="O210" s="44"/>
      <c r="P210" s="44" t="s">
        <v>71</v>
      </c>
      <c r="Q210" s="44" t="s">
        <v>71</v>
      </c>
      <c r="R210" s="44" t="s">
        <v>71</v>
      </c>
      <c r="S210" s="44" t="s">
        <v>71</v>
      </c>
      <c r="T210" s="44" t="s">
        <v>71</v>
      </c>
      <c r="U210" s="44" t="s">
        <v>71</v>
      </c>
    </row>
    <row r="211" spans="1:21" ht="13.5" x14ac:dyDescent="0.2">
      <c r="A211" s="458" t="s">
        <v>281</v>
      </c>
      <c r="B211" s="459"/>
      <c r="C211" s="43"/>
      <c r="D211" s="43" t="s">
        <v>71</v>
      </c>
      <c r="E211" s="43" t="s">
        <v>71</v>
      </c>
      <c r="F211" s="43" t="s">
        <v>71</v>
      </c>
      <c r="G211" s="43" t="s">
        <v>71</v>
      </c>
      <c r="H211" s="43" t="s">
        <v>71</v>
      </c>
      <c r="I211" s="43" t="s">
        <v>71</v>
      </c>
      <c r="J211" s="43" t="s">
        <v>71</v>
      </c>
      <c r="K211" s="43" t="s">
        <v>71</v>
      </c>
      <c r="L211" s="43" t="s">
        <v>71</v>
      </c>
      <c r="M211" s="43"/>
      <c r="N211" s="43"/>
      <c r="O211" s="43"/>
      <c r="P211" s="43"/>
      <c r="Q211" s="43"/>
      <c r="R211" s="43"/>
      <c r="S211" s="43"/>
      <c r="T211" s="43"/>
      <c r="U211" s="43"/>
    </row>
    <row r="212" spans="1:21" ht="13.5" x14ac:dyDescent="0.2">
      <c r="A212" s="458" t="s">
        <v>282</v>
      </c>
      <c r="B212" s="459"/>
      <c r="C212" s="43"/>
      <c r="D212" s="43"/>
      <c r="E212" s="43"/>
      <c r="F212" s="43"/>
      <c r="G212" s="43"/>
      <c r="H212" s="43"/>
      <c r="I212" s="43"/>
      <c r="J212" s="43"/>
      <c r="K212" s="43"/>
      <c r="L212" s="43"/>
      <c r="M212" s="43"/>
      <c r="N212" s="43"/>
      <c r="O212" s="43"/>
      <c r="P212" s="43" t="s">
        <v>71</v>
      </c>
      <c r="Q212" s="43" t="s">
        <v>71</v>
      </c>
      <c r="R212" s="43" t="s">
        <v>71</v>
      </c>
      <c r="S212" s="43" t="s">
        <v>71</v>
      </c>
      <c r="T212" s="44" t="s">
        <v>71</v>
      </c>
      <c r="U212" s="44" t="s">
        <v>71</v>
      </c>
    </row>
    <row r="213" spans="1:21" ht="13.5" x14ac:dyDescent="0.2">
      <c r="A213" s="458" t="s">
        <v>283</v>
      </c>
      <c r="B213" s="459"/>
      <c r="C213" s="43"/>
      <c r="D213" s="43"/>
      <c r="E213" s="43"/>
      <c r="F213" s="43"/>
      <c r="G213" s="43"/>
      <c r="H213" s="43"/>
      <c r="I213" s="43"/>
      <c r="J213" s="43" t="s">
        <v>71</v>
      </c>
      <c r="K213" s="43" t="s">
        <v>71</v>
      </c>
      <c r="L213" s="43" t="s">
        <v>71</v>
      </c>
      <c r="M213" s="43"/>
      <c r="N213" s="43"/>
      <c r="O213" s="43"/>
      <c r="P213" s="43" t="s">
        <v>71</v>
      </c>
      <c r="Q213" s="43" t="s">
        <v>71</v>
      </c>
      <c r="R213" s="43" t="s">
        <v>71</v>
      </c>
      <c r="S213" s="43" t="s">
        <v>71</v>
      </c>
      <c r="T213" s="43" t="s">
        <v>71</v>
      </c>
      <c r="U213" s="43" t="s">
        <v>71</v>
      </c>
    </row>
    <row r="214" spans="1:21" ht="13.5" x14ac:dyDescent="0.2">
      <c r="A214" s="456" t="s">
        <v>284</v>
      </c>
      <c r="B214" s="457"/>
      <c r="C214" s="43"/>
      <c r="D214" s="43"/>
      <c r="E214" s="43"/>
      <c r="F214" s="43"/>
      <c r="G214" s="43"/>
      <c r="H214" s="43"/>
      <c r="I214" s="43"/>
      <c r="J214" s="43" t="s">
        <v>71</v>
      </c>
      <c r="K214" s="43" t="s">
        <v>71</v>
      </c>
      <c r="L214" s="43" t="s">
        <v>71</v>
      </c>
      <c r="M214" s="43"/>
      <c r="N214" s="43"/>
      <c r="O214" s="43"/>
      <c r="P214" s="43"/>
      <c r="Q214" s="43"/>
      <c r="R214" s="43"/>
      <c r="S214" s="43"/>
      <c r="T214" s="43"/>
      <c r="U214" s="43"/>
    </row>
    <row r="215" spans="1:21" ht="13.5" x14ac:dyDescent="0.2">
      <c r="A215" s="485" t="s">
        <v>285</v>
      </c>
      <c r="B215" s="486"/>
      <c r="C215" s="44"/>
      <c r="D215" s="44"/>
      <c r="E215" s="44"/>
      <c r="F215" s="44"/>
      <c r="G215" s="62" t="s">
        <v>71</v>
      </c>
      <c r="H215" s="62" t="s">
        <v>71</v>
      </c>
      <c r="I215" s="62" t="s">
        <v>71</v>
      </c>
      <c r="J215" s="44"/>
      <c r="K215" s="44"/>
      <c r="L215" s="44"/>
      <c r="M215" s="44"/>
      <c r="N215" s="44"/>
      <c r="O215" s="44"/>
      <c r="P215" s="44" t="s">
        <v>71</v>
      </c>
      <c r="Q215" s="44" t="s">
        <v>71</v>
      </c>
      <c r="R215" s="44" t="s">
        <v>71</v>
      </c>
      <c r="S215" s="44" t="s">
        <v>71</v>
      </c>
      <c r="T215" s="43" t="s">
        <v>71</v>
      </c>
      <c r="U215" s="43" t="s">
        <v>71</v>
      </c>
    </row>
    <row r="216" spans="1:21" ht="13.5" x14ac:dyDescent="0.2">
      <c r="A216" s="458" t="s">
        <v>286</v>
      </c>
      <c r="B216" s="459"/>
      <c r="C216" s="43"/>
      <c r="D216" s="43"/>
      <c r="E216" s="43"/>
      <c r="F216" s="43"/>
      <c r="G216" s="43"/>
      <c r="H216" s="43"/>
      <c r="I216" s="43"/>
      <c r="J216" s="43" t="s">
        <v>71</v>
      </c>
      <c r="K216" s="43" t="s">
        <v>71</v>
      </c>
      <c r="L216" s="43" t="s">
        <v>71</v>
      </c>
      <c r="M216" s="43"/>
      <c r="N216" s="43"/>
      <c r="O216" s="43"/>
      <c r="P216" s="43" t="s">
        <v>71</v>
      </c>
      <c r="Q216" s="43" t="s">
        <v>71</v>
      </c>
      <c r="R216" s="43" t="s">
        <v>71</v>
      </c>
      <c r="S216" s="43" t="s">
        <v>71</v>
      </c>
      <c r="T216" s="43" t="s">
        <v>71</v>
      </c>
      <c r="U216" s="43" t="s">
        <v>71</v>
      </c>
    </row>
    <row r="217" spans="1:21" ht="13.5" x14ac:dyDescent="0.2">
      <c r="A217" s="458" t="s">
        <v>44</v>
      </c>
      <c r="B217" s="459"/>
      <c r="C217" s="43"/>
      <c r="D217" s="43"/>
      <c r="E217" s="43"/>
      <c r="F217" s="43"/>
      <c r="G217" s="43"/>
      <c r="H217" s="43"/>
      <c r="I217" s="43"/>
      <c r="J217" s="43"/>
      <c r="K217" s="43"/>
      <c r="L217" s="43"/>
      <c r="M217" s="43"/>
      <c r="N217" s="43"/>
      <c r="O217" s="43"/>
      <c r="P217" s="43" t="s">
        <v>71</v>
      </c>
      <c r="Q217" s="43" t="s">
        <v>71</v>
      </c>
      <c r="R217" s="43" t="s">
        <v>71</v>
      </c>
      <c r="S217" s="43" t="s">
        <v>71</v>
      </c>
      <c r="T217" s="43"/>
      <c r="U217" s="43"/>
    </row>
  </sheetData>
  <mergeCells count="166">
    <mergeCell ref="R105:S105"/>
    <mergeCell ref="R129:S129"/>
    <mergeCell ref="R159:S159"/>
    <mergeCell ref="R172:S172"/>
    <mergeCell ref="R180:S180"/>
    <mergeCell ref="A125:B125"/>
    <mergeCell ref="T159:U159"/>
    <mergeCell ref="T172:U172"/>
    <mergeCell ref="T180:U180"/>
    <mergeCell ref="A156:B156"/>
    <mergeCell ref="A175:B175"/>
    <mergeCell ref="A164:B164"/>
    <mergeCell ref="A165:B165"/>
    <mergeCell ref="A166:B166"/>
    <mergeCell ref="A158:B158"/>
    <mergeCell ref="A159:B159"/>
    <mergeCell ref="A160:B160"/>
    <mergeCell ref="A161:B161"/>
    <mergeCell ref="A162:B162"/>
    <mergeCell ref="A163:B163"/>
    <mergeCell ref="A118:B118"/>
    <mergeCell ref="A141:B141"/>
    <mergeCell ref="A142:B142"/>
    <mergeCell ref="A143:B143"/>
    <mergeCell ref="A181:B181"/>
    <mergeCell ref="A176:B176"/>
    <mergeCell ref="A177:B177"/>
    <mergeCell ref="A185:B185"/>
    <mergeCell ref="A186:B186"/>
    <mergeCell ref="T5:U5"/>
    <mergeCell ref="T92:U93"/>
    <mergeCell ref="T105:U105"/>
    <mergeCell ref="T129:U129"/>
    <mergeCell ref="R5:S5"/>
    <mergeCell ref="R92:S93"/>
    <mergeCell ref="A153:B153"/>
    <mergeCell ref="A154:B154"/>
    <mergeCell ref="A155:B155"/>
    <mergeCell ref="A109:B109"/>
    <mergeCell ref="A119:B119"/>
    <mergeCell ref="A124:B124"/>
    <mergeCell ref="A126:B126"/>
    <mergeCell ref="A127:B127"/>
    <mergeCell ref="A128:B128"/>
    <mergeCell ref="A148:B148"/>
    <mergeCell ref="A147:B147"/>
    <mergeCell ref="G105:I105"/>
    <mergeCell ref="J105:L105"/>
    <mergeCell ref="A167:B167"/>
    <mergeCell ref="A168:B168"/>
    <mergeCell ref="A169:B169"/>
    <mergeCell ref="A171:B171"/>
    <mergeCell ref="A172:B172"/>
    <mergeCell ref="A170:B170"/>
    <mergeCell ref="A178:B178"/>
    <mergeCell ref="A179:B179"/>
    <mergeCell ref="A180:B180"/>
    <mergeCell ref="A206:B206"/>
    <mergeCell ref="A215:B215"/>
    <mergeCell ref="A202:B202"/>
    <mergeCell ref="G159:I159"/>
    <mergeCell ref="A199:B199"/>
    <mergeCell ref="A200:B200"/>
    <mergeCell ref="A201:B201"/>
    <mergeCell ref="A188:B188"/>
    <mergeCell ref="D159:F159"/>
    <mergeCell ref="A208:B208"/>
    <mergeCell ref="A182:B182"/>
    <mergeCell ref="A183:B183"/>
    <mergeCell ref="A184:B184"/>
    <mergeCell ref="A191:B191"/>
    <mergeCell ref="A192:B192"/>
    <mergeCell ref="A207:B207"/>
    <mergeCell ref="A193:B193"/>
    <mergeCell ref="A190:B190"/>
    <mergeCell ref="A213:B213"/>
    <mergeCell ref="A214:B214"/>
    <mergeCell ref="A187:B187"/>
    <mergeCell ref="A189:B189"/>
    <mergeCell ref="A173:B173"/>
    <mergeCell ref="A174:B174"/>
    <mergeCell ref="A217:B217"/>
    <mergeCell ref="A209:B209"/>
    <mergeCell ref="A210:B210"/>
    <mergeCell ref="A211:B211"/>
    <mergeCell ref="A203:B203"/>
    <mergeCell ref="A204:B204"/>
    <mergeCell ref="J159:L159"/>
    <mergeCell ref="P159:Q159"/>
    <mergeCell ref="G172:I172"/>
    <mergeCell ref="D180:F180"/>
    <mergeCell ref="G180:I180"/>
    <mergeCell ref="J180:L180"/>
    <mergeCell ref="P180:Q180"/>
    <mergeCell ref="J172:L172"/>
    <mergeCell ref="P172:Q172"/>
    <mergeCell ref="D172:F172"/>
    <mergeCell ref="A205:B205"/>
    <mergeCell ref="A194:B194"/>
    <mergeCell ref="A195:B195"/>
    <mergeCell ref="A196:B196"/>
    <mergeCell ref="A197:B197"/>
    <mergeCell ref="A198:B198"/>
    <mergeCell ref="A216:B216"/>
    <mergeCell ref="A212:B212"/>
    <mergeCell ref="A144:B144"/>
    <mergeCell ref="A145:B145"/>
    <mergeCell ref="A146:B146"/>
    <mergeCell ref="A137:B137"/>
    <mergeCell ref="A129:B129"/>
    <mergeCell ref="D129:F129"/>
    <mergeCell ref="A157:B157"/>
    <mergeCell ref="A149:B149"/>
    <mergeCell ref="A150:B150"/>
    <mergeCell ref="A151:B151"/>
    <mergeCell ref="A152:B152"/>
    <mergeCell ref="A138:B138"/>
    <mergeCell ref="A139:B139"/>
    <mergeCell ref="A130:B130"/>
    <mergeCell ref="A131:B131"/>
    <mergeCell ref="A132:B132"/>
    <mergeCell ref="A133:B133"/>
    <mergeCell ref="A134:B134"/>
    <mergeCell ref="A136:B136"/>
    <mergeCell ref="A135:B135"/>
    <mergeCell ref="A140:B140"/>
    <mergeCell ref="A114:B114"/>
    <mergeCell ref="A115:B115"/>
    <mergeCell ref="A116:B116"/>
    <mergeCell ref="A112:B112"/>
    <mergeCell ref="J129:L129"/>
    <mergeCell ref="P129:Q129"/>
    <mergeCell ref="A120:B120"/>
    <mergeCell ref="A121:B121"/>
    <mergeCell ref="A122:B122"/>
    <mergeCell ref="A123:B123"/>
    <mergeCell ref="G129:I129"/>
    <mergeCell ref="A117:B117"/>
    <mergeCell ref="A106:B106"/>
    <mergeCell ref="A107:B107"/>
    <mergeCell ref="A108:B108"/>
    <mergeCell ref="A110:B110"/>
    <mergeCell ref="A111:B111"/>
    <mergeCell ref="A113:B113"/>
    <mergeCell ref="A8:B8"/>
    <mergeCell ref="C8:Q8"/>
    <mergeCell ref="A9:B9"/>
    <mergeCell ref="C9:Q9"/>
    <mergeCell ref="A94:B94"/>
    <mergeCell ref="P92:Q93"/>
    <mergeCell ref="G92:H92"/>
    <mergeCell ref="D76:D78"/>
    <mergeCell ref="E76:E78"/>
    <mergeCell ref="F76:F78"/>
    <mergeCell ref="A105:B105"/>
    <mergeCell ref="D105:F105"/>
    <mergeCell ref="P105:Q105"/>
    <mergeCell ref="A7:B7"/>
    <mergeCell ref="C7:Q7"/>
    <mergeCell ref="N3:O3"/>
    <mergeCell ref="D5:F5"/>
    <mergeCell ref="J5:L5"/>
    <mergeCell ref="M5:O5"/>
    <mergeCell ref="P5:Q5"/>
    <mergeCell ref="M4:N4"/>
    <mergeCell ref="G5:I5"/>
  </mergeCells>
  <conditionalFormatting sqref="M93:O93 M92:P92 D11:E14 D44 M44:P44 N69:O69 J70:Q74 J67:Q68 J11 J66:O66 C44:C50 D45:I74 J44 J45:Q65 J84:Q89 P33:Q33 K90:Q90 J13:J14 P40:Q43 C91:J91">
    <cfRule type="containsBlanks" dxfId="1275" priority="343" stopIfTrue="1">
      <formula>LEN(TRIM(C11))=0</formula>
    </cfRule>
  </conditionalFormatting>
  <conditionalFormatting sqref="P66:Q66">
    <cfRule type="containsBlanks" dxfId="1274" priority="342" stopIfTrue="1">
      <formula>LEN(TRIM(P66))=0</formula>
    </cfRule>
  </conditionalFormatting>
  <conditionalFormatting sqref="K44:L44">
    <cfRule type="containsBlanks" dxfId="1273" priority="340" stopIfTrue="1">
      <formula>LEN(TRIM(K44))=0</formula>
    </cfRule>
  </conditionalFormatting>
  <conditionalFormatting sqref="J69:K69">
    <cfRule type="containsBlanks" dxfId="1272" priority="339" stopIfTrue="1">
      <formula>LEN(TRIM(J69))=0</formula>
    </cfRule>
  </conditionalFormatting>
  <conditionalFormatting sqref="E44">
    <cfRule type="containsBlanks" dxfId="1271" priority="341" stopIfTrue="1">
      <formula>LEN(TRIM(E44))=0</formula>
    </cfRule>
  </conditionalFormatting>
  <conditionalFormatting sqref="L69:M69">
    <cfRule type="containsBlanks" dxfId="1270" priority="338" stopIfTrue="1">
      <formula>LEN(TRIM(L69))=0</formula>
    </cfRule>
  </conditionalFormatting>
  <conditionalFormatting sqref="P69">
    <cfRule type="containsBlanks" dxfId="1269" priority="337" stopIfTrue="1">
      <formula>LEN(TRIM(P69))=0</formula>
    </cfRule>
  </conditionalFormatting>
  <conditionalFormatting sqref="Q69">
    <cfRule type="containsBlanks" dxfId="1268" priority="336" stopIfTrue="1">
      <formula>LEN(TRIM(Q69))=0</formula>
    </cfRule>
  </conditionalFormatting>
  <conditionalFormatting sqref="Q44">
    <cfRule type="containsBlanks" dxfId="1267" priority="335" stopIfTrue="1">
      <formula>LEN(TRIM(Q44))=0</formula>
    </cfRule>
  </conditionalFormatting>
  <conditionalFormatting sqref="C51:C58">
    <cfRule type="containsBlanks" dxfId="1266" priority="333" stopIfTrue="1">
      <formula>LEN(TRIM(C51))=0</formula>
    </cfRule>
  </conditionalFormatting>
  <conditionalFormatting sqref="C59:C64">
    <cfRule type="containsBlanks" dxfId="1265" priority="330" stopIfTrue="1">
      <formula>LEN(TRIM(C59))=0</formula>
    </cfRule>
  </conditionalFormatting>
  <conditionalFormatting sqref="C11:C14">
    <cfRule type="containsBlanks" dxfId="1264" priority="334" stopIfTrue="1">
      <formula>LEN(TRIM(C11))=0</formula>
    </cfRule>
  </conditionalFormatting>
  <conditionalFormatting sqref="Q14">
    <cfRule type="containsBlanks" dxfId="1263" priority="326" stopIfTrue="1">
      <formula>LEN(TRIM(Q14))=0</formula>
    </cfRule>
  </conditionalFormatting>
  <conditionalFormatting sqref="C65:C70">
    <cfRule type="containsBlanks" dxfId="1262" priority="332" stopIfTrue="1">
      <formula>LEN(TRIM(C65))=0</formula>
    </cfRule>
  </conditionalFormatting>
  <conditionalFormatting sqref="C71:C74">
    <cfRule type="containsBlanks" dxfId="1261" priority="331" stopIfTrue="1">
      <formula>LEN(TRIM(C71))=0</formula>
    </cfRule>
  </conditionalFormatting>
  <conditionalFormatting sqref="K14">
    <cfRule type="containsBlanks" dxfId="1260" priority="329" stopIfTrue="1">
      <formula>LEN(TRIM(K14))=0</formula>
    </cfRule>
  </conditionalFormatting>
  <conditionalFormatting sqref="L14">
    <cfRule type="containsBlanks" dxfId="1259" priority="328" stopIfTrue="1">
      <formula>LEN(TRIM(L14))=0</formula>
    </cfRule>
  </conditionalFormatting>
  <conditionalFormatting sqref="P14">
    <cfRule type="containsBlanks" dxfId="1258" priority="327" stopIfTrue="1">
      <formula>LEN(TRIM(P14))=0</formula>
    </cfRule>
  </conditionalFormatting>
  <conditionalFormatting sqref="F11:I14">
    <cfRule type="containsBlanks" dxfId="1257" priority="325" stopIfTrue="1">
      <formula>LEN(TRIM(F11))=0</formula>
    </cfRule>
  </conditionalFormatting>
  <conditionalFormatting sqref="F44:I44">
    <cfRule type="containsBlanks" dxfId="1256" priority="324" stopIfTrue="1">
      <formula>LEN(TRIM(F44))=0</formula>
    </cfRule>
  </conditionalFormatting>
  <conditionalFormatting sqref="D18:Q23 D24:O24 J33:O43">
    <cfRule type="containsBlanks" dxfId="1255" priority="316" stopIfTrue="1">
      <formula>LEN(TRIM(D18))=0</formula>
    </cfRule>
  </conditionalFormatting>
  <conditionalFormatting sqref="C18:C24">
    <cfRule type="containsBlanks" dxfId="1254" priority="315" stopIfTrue="1">
      <formula>LEN(TRIM(C18))=0</formula>
    </cfRule>
  </conditionalFormatting>
  <conditionalFormatting sqref="P24:Q24">
    <cfRule type="containsBlanks" dxfId="1253" priority="314" stopIfTrue="1">
      <formula>LEN(TRIM(P24))=0</formula>
    </cfRule>
  </conditionalFormatting>
  <conditionalFormatting sqref="D33:I42 D43">
    <cfRule type="containsBlanks" dxfId="1252" priority="313" stopIfTrue="1">
      <formula>LEN(TRIM(D33))=0</formula>
    </cfRule>
  </conditionalFormatting>
  <conditionalFormatting sqref="C33:C43">
    <cfRule type="containsBlanks" dxfId="1251" priority="312" stopIfTrue="1">
      <formula>LEN(TRIM(C33))=0</formula>
    </cfRule>
  </conditionalFormatting>
  <conditionalFormatting sqref="E43:I43">
    <cfRule type="containsBlanks" dxfId="1250" priority="311" stopIfTrue="1">
      <formula>LEN(TRIM(E43))=0</formula>
    </cfRule>
  </conditionalFormatting>
  <conditionalFormatting sqref="C175">
    <cfRule type="containsBlanks" dxfId="1249" priority="194" stopIfTrue="1">
      <formula>LEN(TRIM(C175))=0</formula>
    </cfRule>
  </conditionalFormatting>
  <conditionalFormatting sqref="C76:C78 C80">
    <cfRule type="containsBlanks" dxfId="1248" priority="287" stopIfTrue="1">
      <formula>LEN(TRIM(C76))=0</formula>
    </cfRule>
  </conditionalFormatting>
  <conditionalFormatting sqref="D76:E77 J76:J78 J80 D80:E80">
    <cfRule type="containsBlanks" dxfId="1247" priority="288" stopIfTrue="1">
      <formula>LEN(TRIM(D76))=0</formula>
    </cfRule>
  </conditionalFormatting>
  <conditionalFormatting sqref="F76:I77 F80:I80 G78:I78">
    <cfRule type="containsBlanks" dxfId="1246" priority="282" stopIfTrue="1">
      <formula>LEN(TRIM(F76))=0</formula>
    </cfRule>
  </conditionalFormatting>
  <conditionalFormatting sqref="P76:P78">
    <cfRule type="containsBlanks" dxfId="1245" priority="279" stopIfTrue="1">
      <formula>LEN(TRIM(P76))=0</formula>
    </cfRule>
  </conditionalFormatting>
  <conditionalFormatting sqref="K76:K78">
    <cfRule type="containsBlanks" dxfId="1244" priority="281" stopIfTrue="1">
      <formula>LEN(TRIM(K76))=0</formula>
    </cfRule>
  </conditionalFormatting>
  <conditionalFormatting sqref="L76:L78">
    <cfRule type="containsBlanks" dxfId="1243" priority="280" stopIfTrue="1">
      <formula>LEN(TRIM(L76))=0</formula>
    </cfRule>
  </conditionalFormatting>
  <conditionalFormatting sqref="Q76:Q78">
    <cfRule type="containsBlanks" dxfId="1242" priority="278" stopIfTrue="1">
      <formula>LEN(TRIM(Q76))=0</formula>
    </cfRule>
  </conditionalFormatting>
  <conditionalFormatting sqref="D79:E79 J79">
    <cfRule type="containsBlanks" dxfId="1241" priority="270" stopIfTrue="1">
      <formula>LEN(TRIM(D79))=0</formula>
    </cfRule>
  </conditionalFormatting>
  <conditionalFormatting sqref="C79">
    <cfRule type="containsBlanks" dxfId="1240" priority="269" stopIfTrue="1">
      <formula>LEN(TRIM(C79))=0</formula>
    </cfRule>
  </conditionalFormatting>
  <conditionalFormatting sqref="Q79">
    <cfRule type="containsBlanks" dxfId="1239" priority="265" stopIfTrue="1">
      <formula>LEN(TRIM(Q79))=0</formula>
    </cfRule>
  </conditionalFormatting>
  <conditionalFormatting sqref="K79">
    <cfRule type="containsBlanks" dxfId="1238" priority="268" stopIfTrue="1">
      <formula>LEN(TRIM(K79))=0</formula>
    </cfRule>
  </conditionalFormatting>
  <conditionalFormatting sqref="L79">
    <cfRule type="containsBlanks" dxfId="1237" priority="267" stopIfTrue="1">
      <formula>LEN(TRIM(L79))=0</formula>
    </cfRule>
  </conditionalFormatting>
  <conditionalFormatting sqref="P79">
    <cfRule type="containsBlanks" dxfId="1236" priority="266" stopIfTrue="1">
      <formula>LEN(TRIM(P79))=0</formula>
    </cfRule>
  </conditionalFormatting>
  <conditionalFormatting sqref="F79:I79">
    <cfRule type="containsBlanks" dxfId="1235" priority="264" stopIfTrue="1">
      <formula>LEN(TRIM(F79))=0</formula>
    </cfRule>
  </conditionalFormatting>
  <conditionalFormatting sqref="Q80">
    <cfRule type="containsBlanks" dxfId="1234" priority="262" stopIfTrue="1">
      <formula>LEN(TRIM(Q80))=0</formula>
    </cfRule>
  </conditionalFormatting>
  <conditionalFormatting sqref="P80">
    <cfRule type="containsBlanks" dxfId="1233" priority="263" stopIfTrue="1">
      <formula>LEN(TRIM(P80))=0</formula>
    </cfRule>
  </conditionalFormatting>
  <conditionalFormatting sqref="A106:A108 A130:A133 A160:A164 A181:A192 D130:F158 D106:F128 A166:A169 D160:F171 D181:F202 A205:A217 D205:F217 J106:Q128 A136:A139 A148:A149 A153:A156 A158 J160:Q171 A195:A203 J205:Q217 J130:Q158 J181:Q202 A110:A111 A113:A118 A120:A123 A125 A141:A144 A171">
    <cfRule type="containsBlanks" dxfId="1232" priority="261" stopIfTrue="1">
      <formula>LEN(TRIM(A106))=0</formula>
    </cfRule>
  </conditionalFormatting>
  <conditionalFormatting sqref="C106:C128">
    <cfRule type="containsBlanks" dxfId="1231" priority="260" stopIfTrue="1">
      <formula>LEN(TRIM(C106))=0</formula>
    </cfRule>
  </conditionalFormatting>
  <conditionalFormatting sqref="C202 C205:C217">
    <cfRule type="containsBlanks" dxfId="1230" priority="256" stopIfTrue="1">
      <formula>LEN(TRIM(C202))=0</formula>
    </cfRule>
  </conditionalFormatting>
  <conditionalFormatting sqref="C130:C158">
    <cfRule type="containsBlanks" dxfId="1229" priority="259" stopIfTrue="1">
      <formula>LEN(TRIM(C130))=0</formula>
    </cfRule>
  </conditionalFormatting>
  <conditionalFormatting sqref="C160:C171">
    <cfRule type="containsBlanks" dxfId="1228" priority="258" stopIfTrue="1">
      <formula>LEN(TRIM(C160))=0</formula>
    </cfRule>
  </conditionalFormatting>
  <conditionalFormatting sqref="C181:C201">
    <cfRule type="containsBlanks" dxfId="1227" priority="257" stopIfTrue="1">
      <formula>LEN(TRIM(C181))=0</formula>
    </cfRule>
  </conditionalFormatting>
  <conditionalFormatting sqref="A165">
    <cfRule type="containsBlanks" dxfId="1226" priority="255" stopIfTrue="1">
      <formula>LEN(TRIM(A165))=0</formula>
    </cfRule>
  </conditionalFormatting>
  <conditionalFormatting sqref="D177:F177 J177:Q177">
    <cfRule type="containsBlanks" dxfId="1225" priority="251" stopIfTrue="1">
      <formula>LEN(TRIM(D177))=0</formula>
    </cfRule>
  </conditionalFormatting>
  <conditionalFormatting sqref="C177">
    <cfRule type="containsBlanks" dxfId="1224" priority="250" stopIfTrue="1">
      <formula>LEN(TRIM(C177))=0</formula>
    </cfRule>
  </conditionalFormatting>
  <conditionalFormatting sqref="A174 A176">
    <cfRule type="containsBlanks" dxfId="1223" priority="254" stopIfTrue="1">
      <formula>LEN(TRIM(A174))=0</formula>
    </cfRule>
  </conditionalFormatting>
  <conditionalFormatting sqref="D173:F173 J173:Q173">
    <cfRule type="containsBlanks" dxfId="1222" priority="253" stopIfTrue="1">
      <formula>LEN(TRIM(D173))=0</formula>
    </cfRule>
  </conditionalFormatting>
  <conditionalFormatting sqref="C173">
    <cfRule type="containsBlanks" dxfId="1221" priority="252" stopIfTrue="1">
      <formula>LEN(TRIM(C173))=0</formula>
    </cfRule>
  </conditionalFormatting>
  <conditionalFormatting sqref="A177">
    <cfRule type="containsBlanks" dxfId="1220" priority="249" stopIfTrue="1">
      <formula>LEN(TRIM(A177))=0</formula>
    </cfRule>
  </conditionalFormatting>
  <conditionalFormatting sqref="D178:F178 J178:Q178">
    <cfRule type="containsBlanks" dxfId="1219" priority="248" stopIfTrue="1">
      <formula>LEN(TRIM(D178))=0</formula>
    </cfRule>
  </conditionalFormatting>
  <conditionalFormatting sqref="C178">
    <cfRule type="containsBlanks" dxfId="1218" priority="247" stopIfTrue="1">
      <formula>LEN(TRIM(C178))=0</formula>
    </cfRule>
  </conditionalFormatting>
  <conditionalFormatting sqref="D179:F179 J179:Q179">
    <cfRule type="containsBlanks" dxfId="1217" priority="246" stopIfTrue="1">
      <formula>LEN(TRIM(D179))=0</formula>
    </cfRule>
  </conditionalFormatting>
  <conditionalFormatting sqref="C179">
    <cfRule type="containsBlanks" dxfId="1216" priority="245" stopIfTrue="1">
      <formula>LEN(TRIM(C179))=0</formula>
    </cfRule>
  </conditionalFormatting>
  <conditionalFormatting sqref="D174:F174 J174:Q174">
    <cfRule type="containsBlanks" dxfId="1215" priority="244" stopIfTrue="1">
      <formula>LEN(TRIM(D174))=0</formula>
    </cfRule>
  </conditionalFormatting>
  <conditionalFormatting sqref="C174">
    <cfRule type="containsBlanks" dxfId="1214" priority="243" stopIfTrue="1">
      <formula>LEN(TRIM(C174))=0</formula>
    </cfRule>
  </conditionalFormatting>
  <conditionalFormatting sqref="D176:F176 J176:Q176">
    <cfRule type="containsBlanks" dxfId="1213" priority="242" stopIfTrue="1">
      <formula>LEN(TRIM(D176))=0</formula>
    </cfRule>
  </conditionalFormatting>
  <conditionalFormatting sqref="C176">
    <cfRule type="containsBlanks" dxfId="1212" priority="241" stopIfTrue="1">
      <formula>LEN(TRIM(C176))=0</formula>
    </cfRule>
  </conditionalFormatting>
  <conditionalFormatting sqref="A178:A179">
    <cfRule type="containsBlanks" dxfId="1211" priority="240" stopIfTrue="1">
      <formula>LEN(TRIM(A178))=0</formula>
    </cfRule>
  </conditionalFormatting>
  <conditionalFormatting sqref="A173">
    <cfRule type="containsBlanks" dxfId="1210" priority="239" stopIfTrue="1">
      <formula>LEN(TRIM(A173))=0</formula>
    </cfRule>
  </conditionalFormatting>
  <conditionalFormatting sqref="A204">
    <cfRule type="containsBlanks" dxfId="1209" priority="238" stopIfTrue="1">
      <formula>LEN(TRIM(A204))=0</formula>
    </cfRule>
  </conditionalFormatting>
  <conditionalFormatting sqref="D203:F204 J203:Q204">
    <cfRule type="containsBlanks" dxfId="1208" priority="237" stopIfTrue="1">
      <formula>LEN(TRIM(D203))=0</formula>
    </cfRule>
  </conditionalFormatting>
  <conditionalFormatting sqref="C203:C204">
    <cfRule type="containsBlanks" dxfId="1207" priority="236" stopIfTrue="1">
      <formula>LEN(TRIM(C203))=0</formula>
    </cfRule>
  </conditionalFormatting>
  <conditionalFormatting sqref="G106:I128">
    <cfRule type="containsBlanks" dxfId="1206" priority="235" stopIfTrue="1">
      <formula>LEN(TRIM(G106))=0</formula>
    </cfRule>
  </conditionalFormatting>
  <conditionalFormatting sqref="A134">
    <cfRule type="containsBlanks" dxfId="1205" priority="234" stopIfTrue="1">
      <formula>LEN(TRIM(A134))=0</formula>
    </cfRule>
  </conditionalFormatting>
  <conditionalFormatting sqref="A145">
    <cfRule type="containsBlanks" dxfId="1204" priority="233" stopIfTrue="1">
      <formula>LEN(TRIM(A145))=0</formula>
    </cfRule>
  </conditionalFormatting>
  <conditionalFormatting sqref="A150">
    <cfRule type="containsBlanks" dxfId="1203" priority="232" stopIfTrue="1">
      <formula>LEN(TRIM(A150))=0</formula>
    </cfRule>
  </conditionalFormatting>
  <conditionalFormatting sqref="A151">
    <cfRule type="containsBlanks" dxfId="1202" priority="231" stopIfTrue="1">
      <formula>LEN(TRIM(A151))=0</formula>
    </cfRule>
  </conditionalFormatting>
  <conditionalFormatting sqref="A152">
    <cfRule type="containsBlanks" dxfId="1201" priority="230" stopIfTrue="1">
      <formula>LEN(TRIM(A152))=0</formula>
    </cfRule>
  </conditionalFormatting>
  <conditionalFormatting sqref="G176:I176">
    <cfRule type="containsBlanks" dxfId="1200" priority="221" stopIfTrue="1">
      <formula>LEN(TRIM(G176))=0</formula>
    </cfRule>
  </conditionalFormatting>
  <conditionalFormatting sqref="A157">
    <cfRule type="containsBlanks" dxfId="1199" priority="229" stopIfTrue="1">
      <formula>LEN(TRIM(A157))=0</formula>
    </cfRule>
  </conditionalFormatting>
  <conditionalFormatting sqref="G130:I158">
    <cfRule type="containsBlanks" dxfId="1198" priority="228" stopIfTrue="1">
      <formula>LEN(TRIM(G130))=0</formula>
    </cfRule>
  </conditionalFormatting>
  <conditionalFormatting sqref="G160:I171">
    <cfRule type="containsBlanks" dxfId="1197" priority="227" stopIfTrue="1">
      <formula>LEN(TRIM(G160))=0</formula>
    </cfRule>
  </conditionalFormatting>
  <conditionalFormatting sqref="G177:I177">
    <cfRule type="containsBlanks" dxfId="1196" priority="225" stopIfTrue="1">
      <formula>LEN(TRIM(G177))=0</formula>
    </cfRule>
  </conditionalFormatting>
  <conditionalFormatting sqref="G173:I173">
    <cfRule type="containsBlanks" dxfId="1195" priority="226" stopIfTrue="1">
      <formula>LEN(TRIM(G173))=0</formula>
    </cfRule>
  </conditionalFormatting>
  <conditionalFormatting sqref="G178:I178">
    <cfRule type="containsBlanks" dxfId="1194" priority="224" stopIfTrue="1">
      <formula>LEN(TRIM(G178))=0</formula>
    </cfRule>
  </conditionalFormatting>
  <conditionalFormatting sqref="G179:I179">
    <cfRule type="containsBlanks" dxfId="1193" priority="223" stopIfTrue="1">
      <formula>LEN(TRIM(G179))=0</formula>
    </cfRule>
  </conditionalFormatting>
  <conditionalFormatting sqref="G174:I174">
    <cfRule type="containsBlanks" dxfId="1192" priority="222" stopIfTrue="1">
      <formula>LEN(TRIM(G174))=0</formula>
    </cfRule>
  </conditionalFormatting>
  <conditionalFormatting sqref="A193">
    <cfRule type="containsBlanks" dxfId="1191" priority="220" stopIfTrue="1">
      <formula>LEN(TRIM(A193))=0</formula>
    </cfRule>
  </conditionalFormatting>
  <conditionalFormatting sqref="G215:I215">
    <cfRule type="containsBlanks" dxfId="1190" priority="215" stopIfTrue="1">
      <formula>LEN(TRIM(G215))=0</formula>
    </cfRule>
  </conditionalFormatting>
  <conditionalFormatting sqref="A194">
    <cfRule type="containsBlanks" dxfId="1189" priority="219" stopIfTrue="1">
      <formula>LEN(TRIM(A194))=0</formula>
    </cfRule>
  </conditionalFormatting>
  <conditionalFormatting sqref="G181:I201">
    <cfRule type="containsBlanks" dxfId="1188" priority="218" stopIfTrue="1">
      <formula>LEN(TRIM(G181))=0</formula>
    </cfRule>
  </conditionalFormatting>
  <conditionalFormatting sqref="G202:I202 G205:I214 G216:I217">
    <cfRule type="containsBlanks" dxfId="1187" priority="217" stopIfTrue="1">
      <formula>LEN(TRIM(G202))=0</formula>
    </cfRule>
  </conditionalFormatting>
  <conditionalFormatting sqref="G203:I204">
    <cfRule type="containsBlanks" dxfId="1186" priority="216" stopIfTrue="1">
      <formula>LEN(TRIM(G203))=0</formula>
    </cfRule>
  </conditionalFormatting>
  <conditionalFormatting sqref="A146">
    <cfRule type="containsBlanks" dxfId="1185" priority="214" stopIfTrue="1">
      <formula>LEN(TRIM(A146))=0</formula>
    </cfRule>
  </conditionalFormatting>
  <conditionalFormatting sqref="D15:E17 J15:J17">
    <cfRule type="containsBlanks" dxfId="1184" priority="213" stopIfTrue="1">
      <formula>LEN(TRIM(D15))=0</formula>
    </cfRule>
  </conditionalFormatting>
  <conditionalFormatting sqref="C15:C17">
    <cfRule type="containsBlanks" dxfId="1183" priority="212" stopIfTrue="1">
      <formula>LEN(TRIM(C15))=0</formula>
    </cfRule>
  </conditionalFormatting>
  <conditionalFormatting sqref="Q15:Q17">
    <cfRule type="containsBlanks" dxfId="1182" priority="208" stopIfTrue="1">
      <formula>LEN(TRIM(Q15))=0</formula>
    </cfRule>
  </conditionalFormatting>
  <conditionalFormatting sqref="F15:I17">
    <cfRule type="containsBlanks" dxfId="1181" priority="207" stopIfTrue="1">
      <formula>LEN(TRIM(F15))=0</formula>
    </cfRule>
  </conditionalFormatting>
  <conditionalFormatting sqref="K15:K17">
    <cfRule type="containsBlanks" dxfId="1180" priority="211" stopIfTrue="1">
      <formula>LEN(TRIM(K15))=0</formula>
    </cfRule>
  </conditionalFormatting>
  <conditionalFormatting sqref="L15:L17">
    <cfRule type="containsBlanks" dxfId="1179" priority="210" stopIfTrue="1">
      <formula>LEN(TRIM(L15))=0</formula>
    </cfRule>
  </conditionalFormatting>
  <conditionalFormatting sqref="P15:P17">
    <cfRule type="containsBlanks" dxfId="1178" priority="209" stopIfTrue="1">
      <formula>LEN(TRIM(P15))=0</formula>
    </cfRule>
  </conditionalFormatting>
  <conditionalFormatting sqref="P25:Q32">
    <cfRule type="containsBlanks" dxfId="1177" priority="206" stopIfTrue="1">
      <formula>LEN(TRIM(P25))=0</formula>
    </cfRule>
  </conditionalFormatting>
  <conditionalFormatting sqref="D25:O25 D31:F32 J31:O32 D30:O30 D26:F29 J26:O29">
    <cfRule type="containsBlanks" dxfId="1176" priority="205" stopIfTrue="1">
      <formula>LEN(TRIM(D25))=0</formula>
    </cfRule>
  </conditionalFormatting>
  <conditionalFormatting sqref="C25:C32">
    <cfRule type="containsBlanks" dxfId="1175" priority="204" stopIfTrue="1">
      <formula>LEN(TRIM(C25))=0</formula>
    </cfRule>
  </conditionalFormatting>
  <conditionalFormatting sqref="G31:I32">
    <cfRule type="containsBlanks" dxfId="1174" priority="203" stopIfTrue="1">
      <formula>LEN(TRIM(G31))=0</formula>
    </cfRule>
  </conditionalFormatting>
  <conditionalFormatting sqref="G26:I28">
    <cfRule type="containsBlanks" dxfId="1173" priority="202" stopIfTrue="1">
      <formula>LEN(TRIM(G26))=0</formula>
    </cfRule>
  </conditionalFormatting>
  <conditionalFormatting sqref="G29:I29">
    <cfRule type="containsBlanks" dxfId="1172" priority="201" stopIfTrue="1">
      <formula>LEN(TRIM(G29))=0</formula>
    </cfRule>
  </conditionalFormatting>
  <conditionalFormatting sqref="G92 I92">
    <cfRule type="containsBlanks" dxfId="1171" priority="200" stopIfTrue="1">
      <formula>LEN(TRIM(G92))=0</formula>
    </cfRule>
  </conditionalFormatting>
  <conditionalFormatting sqref="G93:I93">
    <cfRule type="containsBlanks" dxfId="1170" priority="199" stopIfTrue="1">
      <formula>LEN(TRIM(G93))=0</formula>
    </cfRule>
  </conditionalFormatting>
  <conditionalFormatting sqref="K13">
    <cfRule type="containsBlanks" dxfId="1169" priority="198" stopIfTrue="1">
      <formula>LEN(TRIM(K13))=0</formula>
    </cfRule>
  </conditionalFormatting>
  <conditionalFormatting sqref="L13">
    <cfRule type="containsBlanks" dxfId="1168" priority="197" stopIfTrue="1">
      <formula>LEN(TRIM(L13))=0</formula>
    </cfRule>
  </conditionalFormatting>
  <conditionalFormatting sqref="A175">
    <cfRule type="containsBlanks" dxfId="1167" priority="196" stopIfTrue="1">
      <formula>LEN(TRIM(A175))=0</formula>
    </cfRule>
  </conditionalFormatting>
  <conditionalFormatting sqref="D175:F175 J175:Q175">
    <cfRule type="containsBlanks" dxfId="1166" priority="195" stopIfTrue="1">
      <formula>LEN(TRIM(D175))=0</formula>
    </cfRule>
  </conditionalFormatting>
  <conditionalFormatting sqref="G175:I175">
    <cfRule type="containsBlanks" dxfId="1165" priority="193" stopIfTrue="1">
      <formula>LEN(TRIM(G175))=0</formula>
    </cfRule>
  </conditionalFormatting>
  <conditionalFormatting sqref="R44 R70:S74 R67:S68 R33:S33 R45:S64 S65 R40:S43">
    <cfRule type="containsBlanks" dxfId="1164" priority="192" stopIfTrue="1">
      <formula>LEN(TRIM(R33))=0</formula>
    </cfRule>
  </conditionalFormatting>
  <conditionalFormatting sqref="R66:S66">
    <cfRule type="containsBlanks" dxfId="1163" priority="191" stopIfTrue="1">
      <formula>LEN(TRIM(R66))=0</formula>
    </cfRule>
  </conditionalFormatting>
  <conditionalFormatting sqref="R69">
    <cfRule type="containsBlanks" dxfId="1162" priority="190" stopIfTrue="1">
      <formula>LEN(TRIM(R69))=0</formula>
    </cfRule>
  </conditionalFormatting>
  <conditionalFormatting sqref="S69">
    <cfRule type="containsBlanks" dxfId="1161" priority="189" stopIfTrue="1">
      <formula>LEN(TRIM(S69))=0</formula>
    </cfRule>
  </conditionalFormatting>
  <conditionalFormatting sqref="S44">
    <cfRule type="containsBlanks" dxfId="1160" priority="188" stopIfTrue="1">
      <formula>LEN(TRIM(S44))=0</formula>
    </cfRule>
  </conditionalFormatting>
  <conditionalFormatting sqref="S14">
    <cfRule type="containsBlanks" dxfId="1159" priority="186" stopIfTrue="1">
      <formula>LEN(TRIM(S14))=0</formula>
    </cfRule>
  </conditionalFormatting>
  <conditionalFormatting sqref="R14">
    <cfRule type="containsBlanks" dxfId="1158" priority="187" stopIfTrue="1">
      <formula>LEN(TRIM(R14))=0</formula>
    </cfRule>
  </conditionalFormatting>
  <conditionalFormatting sqref="R18:S23">
    <cfRule type="containsBlanks" dxfId="1157" priority="185" stopIfTrue="1">
      <formula>LEN(TRIM(R18))=0</formula>
    </cfRule>
  </conditionalFormatting>
  <conditionalFormatting sqref="R24:S24">
    <cfRule type="containsBlanks" dxfId="1156" priority="184" stopIfTrue="1">
      <formula>LEN(TRIM(R24))=0</formula>
    </cfRule>
  </conditionalFormatting>
  <conditionalFormatting sqref="R11">
    <cfRule type="containsBlanks" dxfId="1155" priority="183" stopIfTrue="1">
      <formula>LEN(TRIM(R11))=0</formula>
    </cfRule>
  </conditionalFormatting>
  <conditionalFormatting sqref="S11">
    <cfRule type="containsBlanks" dxfId="1154" priority="182" stopIfTrue="1">
      <formula>LEN(TRIM(S11))=0</formula>
    </cfRule>
  </conditionalFormatting>
  <conditionalFormatting sqref="S15:S17">
    <cfRule type="containsBlanks" dxfId="1153" priority="180" stopIfTrue="1">
      <formula>LEN(TRIM(S15))=0</formula>
    </cfRule>
  </conditionalFormatting>
  <conditionalFormatting sqref="R15:R17">
    <cfRule type="containsBlanks" dxfId="1152" priority="181" stopIfTrue="1">
      <formula>LEN(TRIM(R15))=0</formula>
    </cfRule>
  </conditionalFormatting>
  <conditionalFormatting sqref="R25:S32">
    <cfRule type="containsBlanks" dxfId="1151" priority="179" stopIfTrue="1">
      <formula>LEN(TRIM(R25))=0</formula>
    </cfRule>
  </conditionalFormatting>
  <conditionalFormatting sqref="R65">
    <cfRule type="containsBlanks" dxfId="1150" priority="178" stopIfTrue="1">
      <formula>LEN(TRIM(R65))=0</formula>
    </cfRule>
  </conditionalFormatting>
  <conditionalFormatting sqref="R92 R84:S90">
    <cfRule type="containsBlanks" dxfId="1149" priority="177" stopIfTrue="1">
      <formula>LEN(TRIM(R84))=0</formula>
    </cfRule>
  </conditionalFormatting>
  <conditionalFormatting sqref="R76:R78">
    <cfRule type="containsBlanks" dxfId="1148" priority="176" stopIfTrue="1">
      <formula>LEN(TRIM(R76))=0</formula>
    </cfRule>
  </conditionalFormatting>
  <conditionalFormatting sqref="S76:S78">
    <cfRule type="containsBlanks" dxfId="1147" priority="175" stopIfTrue="1">
      <formula>LEN(TRIM(S76))=0</formula>
    </cfRule>
  </conditionalFormatting>
  <conditionalFormatting sqref="S79">
    <cfRule type="containsBlanks" dxfId="1146" priority="173" stopIfTrue="1">
      <formula>LEN(TRIM(S79))=0</formula>
    </cfRule>
  </conditionalFormatting>
  <conditionalFormatting sqref="R79">
    <cfRule type="containsBlanks" dxfId="1145" priority="174" stopIfTrue="1">
      <formula>LEN(TRIM(R79))=0</formula>
    </cfRule>
  </conditionalFormatting>
  <conditionalFormatting sqref="S80">
    <cfRule type="containsBlanks" dxfId="1144" priority="171" stopIfTrue="1">
      <formula>LEN(TRIM(S80))=0</formula>
    </cfRule>
  </conditionalFormatting>
  <conditionalFormatting sqref="R80">
    <cfRule type="containsBlanks" dxfId="1143" priority="172" stopIfTrue="1">
      <formula>LEN(TRIM(R80))=0</formula>
    </cfRule>
  </conditionalFormatting>
  <conditionalFormatting sqref="R106:S128 R205:S217 R130:S158 R181:S202 R160:S171">
    <cfRule type="containsBlanks" dxfId="1142" priority="170" stopIfTrue="1">
      <formula>LEN(TRIM(R106))=0</formula>
    </cfRule>
  </conditionalFormatting>
  <conditionalFormatting sqref="R177:S177">
    <cfRule type="containsBlanks" dxfId="1141" priority="168" stopIfTrue="1">
      <formula>LEN(TRIM(R177))=0</formula>
    </cfRule>
  </conditionalFormatting>
  <conditionalFormatting sqref="R173:S173">
    <cfRule type="containsBlanks" dxfId="1140" priority="169" stopIfTrue="1">
      <formula>LEN(TRIM(R173))=0</formula>
    </cfRule>
  </conditionalFormatting>
  <conditionalFormatting sqref="R178:S178">
    <cfRule type="containsBlanks" dxfId="1139" priority="167" stopIfTrue="1">
      <formula>LEN(TRIM(R178))=0</formula>
    </cfRule>
  </conditionalFormatting>
  <conditionalFormatting sqref="R179:S179">
    <cfRule type="containsBlanks" dxfId="1138" priority="166" stopIfTrue="1">
      <formula>LEN(TRIM(R179))=0</formula>
    </cfRule>
  </conditionalFormatting>
  <conditionalFormatting sqref="R174:S174">
    <cfRule type="containsBlanks" dxfId="1137" priority="165" stopIfTrue="1">
      <formula>LEN(TRIM(R174))=0</formula>
    </cfRule>
  </conditionalFormatting>
  <conditionalFormatting sqref="R176:S176">
    <cfRule type="containsBlanks" dxfId="1136" priority="164" stopIfTrue="1">
      <formula>LEN(TRIM(R176))=0</formula>
    </cfRule>
  </conditionalFormatting>
  <conditionalFormatting sqref="R203:S204">
    <cfRule type="containsBlanks" dxfId="1135" priority="163" stopIfTrue="1">
      <formula>LEN(TRIM(R203))=0</formula>
    </cfRule>
  </conditionalFormatting>
  <conditionalFormatting sqref="R175:S175">
    <cfRule type="containsBlanks" dxfId="1134" priority="162" stopIfTrue="1">
      <formula>LEN(TRIM(R175))=0</formula>
    </cfRule>
  </conditionalFormatting>
  <conditionalFormatting sqref="A109">
    <cfRule type="containsBlanks" dxfId="1133" priority="161" stopIfTrue="1">
      <formula>LEN(TRIM(A109))=0</formula>
    </cfRule>
  </conditionalFormatting>
  <conditionalFormatting sqref="A112">
    <cfRule type="containsBlanks" dxfId="1132" priority="160" stopIfTrue="1">
      <formula>LEN(TRIM(A112))=0</formula>
    </cfRule>
  </conditionalFormatting>
  <conditionalFormatting sqref="A119">
    <cfRule type="containsBlanks" dxfId="1131" priority="159" stopIfTrue="1">
      <formula>LEN(TRIM(A119))=0</formula>
    </cfRule>
  </conditionalFormatting>
  <conditionalFormatting sqref="A124">
    <cfRule type="containsBlanks" dxfId="1130" priority="158" stopIfTrue="1">
      <formula>LEN(TRIM(A124))=0</formula>
    </cfRule>
  </conditionalFormatting>
  <conditionalFormatting sqref="A126">
    <cfRule type="containsBlanks" dxfId="1129" priority="157" stopIfTrue="1">
      <formula>LEN(TRIM(A126))=0</formula>
    </cfRule>
  </conditionalFormatting>
  <conditionalFormatting sqref="A128">
    <cfRule type="containsBlanks" dxfId="1128" priority="156" stopIfTrue="1">
      <formula>LEN(TRIM(A128))=0</formula>
    </cfRule>
  </conditionalFormatting>
  <conditionalFormatting sqref="A127">
    <cfRule type="containsBlanks" dxfId="1127" priority="155" stopIfTrue="1">
      <formula>LEN(TRIM(A127))=0</formula>
    </cfRule>
  </conditionalFormatting>
  <conditionalFormatting sqref="A135">
    <cfRule type="containsBlanks" dxfId="1126" priority="154" stopIfTrue="1">
      <formula>LEN(TRIM(A135))=0</formula>
    </cfRule>
  </conditionalFormatting>
  <conditionalFormatting sqref="A140">
    <cfRule type="containsBlanks" dxfId="1125" priority="153" stopIfTrue="1">
      <formula>LEN(TRIM(A140))=0</formula>
    </cfRule>
  </conditionalFormatting>
  <conditionalFormatting sqref="A147">
    <cfRule type="containsBlanks" dxfId="1124" priority="152" stopIfTrue="1">
      <formula>LEN(TRIM(A147))=0</formula>
    </cfRule>
  </conditionalFormatting>
  <conditionalFormatting sqref="A170">
    <cfRule type="containsBlanks" dxfId="1123" priority="151" stopIfTrue="1">
      <formula>LEN(TRIM(A170))=0</formula>
    </cfRule>
  </conditionalFormatting>
  <conditionalFormatting sqref="K11">
    <cfRule type="containsBlanks" dxfId="1122" priority="150" stopIfTrue="1">
      <formula>LEN(TRIM(K11))=0</formula>
    </cfRule>
  </conditionalFormatting>
  <conditionalFormatting sqref="L11">
    <cfRule type="containsBlanks" dxfId="1121" priority="149" stopIfTrue="1">
      <formula>LEN(TRIM(L11))=0</formula>
    </cfRule>
  </conditionalFormatting>
  <conditionalFormatting sqref="P11">
    <cfRule type="containsBlanks" dxfId="1120" priority="148" stopIfTrue="1">
      <formula>LEN(TRIM(P11))=0</formula>
    </cfRule>
  </conditionalFormatting>
  <conditionalFormatting sqref="Q11">
    <cfRule type="containsBlanks" dxfId="1119" priority="147" stopIfTrue="1">
      <formula>LEN(TRIM(Q11))=0</formula>
    </cfRule>
  </conditionalFormatting>
  <conditionalFormatting sqref="U203:U204">
    <cfRule type="containsBlanks" dxfId="1118" priority="35" stopIfTrue="1">
      <formula>LEN(TRIM(U203))=0</formula>
    </cfRule>
  </conditionalFormatting>
  <conditionalFormatting sqref="T11 T14:T17">
    <cfRule type="containsBlanks" dxfId="1117" priority="146" stopIfTrue="1">
      <formula>LEN(TRIM(T11))=0</formula>
    </cfRule>
  </conditionalFormatting>
  <conditionalFormatting sqref="T18:T19 T22">
    <cfRule type="containsBlanks" dxfId="1116" priority="145" stopIfTrue="1">
      <formula>LEN(TRIM(T18))=0</formula>
    </cfRule>
  </conditionalFormatting>
  <conditionalFormatting sqref="T24">
    <cfRule type="containsBlanks" dxfId="1115" priority="141" stopIfTrue="1">
      <formula>LEN(TRIM(T24))=0</formula>
    </cfRule>
  </conditionalFormatting>
  <conditionalFormatting sqref="T21">
    <cfRule type="containsBlanks" dxfId="1114" priority="144" stopIfTrue="1">
      <formula>LEN(TRIM(T21))=0</formula>
    </cfRule>
  </conditionalFormatting>
  <conditionalFormatting sqref="T20">
    <cfRule type="containsBlanks" dxfId="1113" priority="143" stopIfTrue="1">
      <formula>LEN(TRIM(T20))=0</formula>
    </cfRule>
  </conditionalFormatting>
  <conditionalFormatting sqref="T23">
    <cfRule type="containsBlanks" dxfId="1112" priority="142" stopIfTrue="1">
      <formula>LEN(TRIM(T23))=0</formula>
    </cfRule>
  </conditionalFormatting>
  <conditionalFormatting sqref="T30 T25">
    <cfRule type="containsBlanks" dxfId="1111" priority="140" stopIfTrue="1">
      <formula>LEN(TRIM(T25))=0</formula>
    </cfRule>
  </conditionalFormatting>
  <conditionalFormatting sqref="T31:T33">
    <cfRule type="containsBlanks" dxfId="1110" priority="139" stopIfTrue="1">
      <formula>LEN(TRIM(T31))=0</formula>
    </cfRule>
  </conditionalFormatting>
  <conditionalFormatting sqref="T29">
    <cfRule type="containsBlanks" dxfId="1109" priority="137" stopIfTrue="1">
      <formula>LEN(TRIM(T29))=0</formula>
    </cfRule>
  </conditionalFormatting>
  <conditionalFormatting sqref="T26:T28">
    <cfRule type="containsBlanks" dxfId="1108" priority="138" stopIfTrue="1">
      <formula>LEN(TRIM(T26))=0</formula>
    </cfRule>
  </conditionalFormatting>
  <conditionalFormatting sqref="T46">
    <cfRule type="containsBlanks" dxfId="1107" priority="136" stopIfTrue="1">
      <formula>LEN(TRIM(T46))=0</formula>
    </cfRule>
  </conditionalFormatting>
  <conditionalFormatting sqref="T40:T41">
    <cfRule type="containsBlanks" dxfId="1106" priority="135" stopIfTrue="1">
      <formula>LEN(TRIM(T40))=0</formula>
    </cfRule>
  </conditionalFormatting>
  <conditionalFormatting sqref="T47">
    <cfRule type="containsBlanks" dxfId="1105" priority="131" stopIfTrue="1">
      <formula>LEN(TRIM(T47))=0</formula>
    </cfRule>
  </conditionalFormatting>
  <conditionalFormatting sqref="T45">
    <cfRule type="containsBlanks" dxfId="1104" priority="133" stopIfTrue="1">
      <formula>LEN(TRIM(T45))=0</formula>
    </cfRule>
  </conditionalFormatting>
  <conditionalFormatting sqref="T48">
    <cfRule type="containsBlanks" dxfId="1103" priority="132" stopIfTrue="1">
      <formula>LEN(TRIM(T48))=0</formula>
    </cfRule>
  </conditionalFormatting>
  <conditionalFormatting sqref="T42">
    <cfRule type="containsBlanks" dxfId="1102" priority="130" stopIfTrue="1">
      <formula>LEN(TRIM(T42))=0</formula>
    </cfRule>
  </conditionalFormatting>
  <conditionalFormatting sqref="T44">
    <cfRule type="containsBlanks" dxfId="1101" priority="129" stopIfTrue="1">
      <formula>LEN(TRIM(T44))=0</formula>
    </cfRule>
  </conditionalFormatting>
  <conditionalFormatting sqref="T49">
    <cfRule type="containsBlanks" dxfId="1100" priority="128" stopIfTrue="1">
      <formula>LEN(TRIM(T49))=0</formula>
    </cfRule>
  </conditionalFormatting>
  <conditionalFormatting sqref="T52">
    <cfRule type="containsBlanks" dxfId="1099" priority="127" stopIfTrue="1">
      <formula>LEN(TRIM(T52))=0</formula>
    </cfRule>
  </conditionalFormatting>
  <conditionalFormatting sqref="T53">
    <cfRule type="containsBlanks" dxfId="1098" priority="126" stopIfTrue="1">
      <formula>LEN(TRIM(T53))=0</formula>
    </cfRule>
  </conditionalFormatting>
  <conditionalFormatting sqref="T50">
    <cfRule type="containsBlanks" dxfId="1097" priority="125" stopIfTrue="1">
      <formula>LEN(TRIM(T50))=0</formula>
    </cfRule>
  </conditionalFormatting>
  <conditionalFormatting sqref="T51">
    <cfRule type="containsBlanks" dxfId="1096" priority="124" stopIfTrue="1">
      <formula>LEN(TRIM(T51))=0</formula>
    </cfRule>
  </conditionalFormatting>
  <conditionalFormatting sqref="T54">
    <cfRule type="containsBlanks" dxfId="1095" priority="123" stopIfTrue="1">
      <formula>LEN(TRIM(T54))=0</formula>
    </cfRule>
  </conditionalFormatting>
  <conditionalFormatting sqref="T55">
    <cfRule type="containsBlanks" dxfId="1094" priority="122" stopIfTrue="1">
      <formula>LEN(TRIM(T55))=0</formula>
    </cfRule>
  </conditionalFormatting>
  <conditionalFormatting sqref="T56">
    <cfRule type="containsBlanks" dxfId="1093" priority="121" stopIfTrue="1">
      <formula>LEN(TRIM(T56))=0</formula>
    </cfRule>
  </conditionalFormatting>
  <conditionalFormatting sqref="T57:T58">
    <cfRule type="containsBlanks" dxfId="1092" priority="120" stopIfTrue="1">
      <formula>LEN(TRIM(T57))=0</formula>
    </cfRule>
  </conditionalFormatting>
  <conditionalFormatting sqref="T59">
    <cfRule type="containsBlanks" dxfId="1091" priority="119" stopIfTrue="1">
      <formula>LEN(TRIM(T59))=0</formula>
    </cfRule>
  </conditionalFormatting>
  <conditionalFormatting sqref="T60">
    <cfRule type="containsBlanks" dxfId="1090" priority="118" stopIfTrue="1">
      <formula>LEN(TRIM(T60))=0</formula>
    </cfRule>
  </conditionalFormatting>
  <conditionalFormatting sqref="T61">
    <cfRule type="containsBlanks" dxfId="1089" priority="116" stopIfTrue="1">
      <formula>LEN(TRIM(T61))=0</formula>
    </cfRule>
  </conditionalFormatting>
  <conditionalFormatting sqref="T62">
    <cfRule type="containsBlanks" dxfId="1088" priority="115" stopIfTrue="1">
      <formula>LEN(TRIM(T62))=0</formula>
    </cfRule>
  </conditionalFormatting>
  <conditionalFormatting sqref="T63 T68:T69">
    <cfRule type="containsBlanks" dxfId="1087" priority="114" stopIfTrue="1">
      <formula>LEN(TRIM(T63))=0</formula>
    </cfRule>
  </conditionalFormatting>
  <conditionalFormatting sqref="T64">
    <cfRule type="containsBlanks" dxfId="1086" priority="113" stopIfTrue="1">
      <formula>LEN(TRIM(T64))=0</formula>
    </cfRule>
  </conditionalFormatting>
  <conditionalFormatting sqref="T66">
    <cfRule type="containsBlanks" dxfId="1085" priority="112" stopIfTrue="1">
      <formula>LEN(TRIM(T66))=0</formula>
    </cfRule>
  </conditionalFormatting>
  <conditionalFormatting sqref="T67">
    <cfRule type="containsBlanks" dxfId="1084" priority="111" stopIfTrue="1">
      <formula>LEN(TRIM(T67))=0</formula>
    </cfRule>
  </conditionalFormatting>
  <conditionalFormatting sqref="T65">
    <cfRule type="containsBlanks" dxfId="1083" priority="110" stopIfTrue="1">
      <formula>LEN(TRIM(T65))=0</formula>
    </cfRule>
  </conditionalFormatting>
  <conditionalFormatting sqref="T70:T71">
    <cfRule type="containsBlanks" dxfId="1082" priority="109" stopIfTrue="1">
      <formula>LEN(TRIM(T70))=0</formula>
    </cfRule>
  </conditionalFormatting>
  <conditionalFormatting sqref="T74">
    <cfRule type="containsBlanks" dxfId="1081" priority="106" stopIfTrue="1">
      <formula>LEN(TRIM(T74))=0</formula>
    </cfRule>
  </conditionalFormatting>
  <conditionalFormatting sqref="T72">
    <cfRule type="containsBlanks" dxfId="1080" priority="108" stopIfTrue="1">
      <formula>LEN(TRIM(T72))=0</formula>
    </cfRule>
  </conditionalFormatting>
  <conditionalFormatting sqref="T73">
    <cfRule type="containsBlanks" dxfId="1079" priority="107" stopIfTrue="1">
      <formula>LEN(TRIM(T73))=0</formula>
    </cfRule>
  </conditionalFormatting>
  <conditionalFormatting sqref="U11 U14:U17">
    <cfRule type="containsBlanks" dxfId="1078" priority="105" stopIfTrue="1">
      <formula>LEN(TRIM(U11))=0</formula>
    </cfRule>
  </conditionalFormatting>
  <conditionalFormatting sqref="U18:U19 U22">
    <cfRule type="containsBlanks" dxfId="1077" priority="104" stopIfTrue="1">
      <formula>LEN(TRIM(U18))=0</formula>
    </cfRule>
  </conditionalFormatting>
  <conditionalFormatting sqref="U24">
    <cfRule type="containsBlanks" dxfId="1076" priority="100" stopIfTrue="1">
      <formula>LEN(TRIM(U24))=0</formula>
    </cfRule>
  </conditionalFormatting>
  <conditionalFormatting sqref="U21">
    <cfRule type="containsBlanks" dxfId="1075" priority="103" stopIfTrue="1">
      <formula>LEN(TRIM(U21))=0</formula>
    </cfRule>
  </conditionalFormatting>
  <conditionalFormatting sqref="U20">
    <cfRule type="containsBlanks" dxfId="1074" priority="102" stopIfTrue="1">
      <formula>LEN(TRIM(U20))=0</formula>
    </cfRule>
  </conditionalFormatting>
  <conditionalFormatting sqref="U23">
    <cfRule type="containsBlanks" dxfId="1073" priority="101" stopIfTrue="1">
      <formula>LEN(TRIM(U23))=0</formula>
    </cfRule>
  </conditionalFormatting>
  <conditionalFormatting sqref="U30 U25">
    <cfRule type="containsBlanks" dxfId="1072" priority="99" stopIfTrue="1">
      <formula>LEN(TRIM(U25))=0</formula>
    </cfRule>
  </conditionalFormatting>
  <conditionalFormatting sqref="U31:U33">
    <cfRule type="containsBlanks" dxfId="1071" priority="98" stopIfTrue="1">
      <formula>LEN(TRIM(U31))=0</formula>
    </cfRule>
  </conditionalFormatting>
  <conditionalFormatting sqref="U29">
    <cfRule type="containsBlanks" dxfId="1070" priority="96" stopIfTrue="1">
      <formula>LEN(TRIM(U29))=0</formula>
    </cfRule>
  </conditionalFormatting>
  <conditionalFormatting sqref="U26:U28">
    <cfRule type="containsBlanks" dxfId="1069" priority="97" stopIfTrue="1">
      <formula>LEN(TRIM(U26))=0</formula>
    </cfRule>
  </conditionalFormatting>
  <conditionalFormatting sqref="U46">
    <cfRule type="containsBlanks" dxfId="1068" priority="95" stopIfTrue="1">
      <formula>LEN(TRIM(U46))=0</formula>
    </cfRule>
  </conditionalFormatting>
  <conditionalFormatting sqref="U40:U41">
    <cfRule type="containsBlanks" dxfId="1067" priority="94" stopIfTrue="1">
      <formula>LEN(TRIM(U40))=0</formula>
    </cfRule>
  </conditionalFormatting>
  <conditionalFormatting sqref="U47">
    <cfRule type="containsBlanks" dxfId="1066" priority="90" stopIfTrue="1">
      <formula>LEN(TRIM(U47))=0</formula>
    </cfRule>
  </conditionalFormatting>
  <conditionalFormatting sqref="U45">
    <cfRule type="containsBlanks" dxfId="1065" priority="92" stopIfTrue="1">
      <formula>LEN(TRIM(U45))=0</formula>
    </cfRule>
  </conditionalFormatting>
  <conditionalFormatting sqref="U48">
    <cfRule type="containsBlanks" dxfId="1064" priority="91" stopIfTrue="1">
      <formula>LEN(TRIM(U48))=0</formula>
    </cfRule>
  </conditionalFormatting>
  <conditionalFormatting sqref="U42">
    <cfRule type="containsBlanks" dxfId="1063" priority="89" stopIfTrue="1">
      <formula>LEN(TRIM(U42))=0</formula>
    </cfRule>
  </conditionalFormatting>
  <conditionalFormatting sqref="U44">
    <cfRule type="containsBlanks" dxfId="1062" priority="88" stopIfTrue="1">
      <formula>LEN(TRIM(U44))=0</formula>
    </cfRule>
  </conditionalFormatting>
  <conditionalFormatting sqref="U49">
    <cfRule type="containsBlanks" dxfId="1061" priority="87" stopIfTrue="1">
      <formula>LEN(TRIM(U49))=0</formula>
    </cfRule>
  </conditionalFormatting>
  <conditionalFormatting sqref="U52">
    <cfRule type="containsBlanks" dxfId="1060" priority="86" stopIfTrue="1">
      <formula>LEN(TRIM(U52))=0</formula>
    </cfRule>
  </conditionalFormatting>
  <conditionalFormatting sqref="U53">
    <cfRule type="containsBlanks" dxfId="1059" priority="85" stopIfTrue="1">
      <formula>LEN(TRIM(U53))=0</formula>
    </cfRule>
  </conditionalFormatting>
  <conditionalFormatting sqref="U50">
    <cfRule type="containsBlanks" dxfId="1058" priority="84" stopIfTrue="1">
      <formula>LEN(TRIM(U50))=0</formula>
    </cfRule>
  </conditionalFormatting>
  <conditionalFormatting sqref="U51">
    <cfRule type="containsBlanks" dxfId="1057" priority="83" stopIfTrue="1">
      <formula>LEN(TRIM(U51))=0</formula>
    </cfRule>
  </conditionalFormatting>
  <conditionalFormatting sqref="U54">
    <cfRule type="containsBlanks" dxfId="1056" priority="82" stopIfTrue="1">
      <formula>LEN(TRIM(U54))=0</formula>
    </cfRule>
  </conditionalFormatting>
  <conditionalFormatting sqref="U55">
    <cfRule type="containsBlanks" dxfId="1055" priority="81" stopIfTrue="1">
      <formula>LEN(TRIM(U55))=0</formula>
    </cfRule>
  </conditionalFormatting>
  <conditionalFormatting sqref="U56">
    <cfRule type="containsBlanks" dxfId="1054" priority="80" stopIfTrue="1">
      <formula>LEN(TRIM(U56))=0</formula>
    </cfRule>
  </conditionalFormatting>
  <conditionalFormatting sqref="U57:U58">
    <cfRule type="containsBlanks" dxfId="1053" priority="79" stopIfTrue="1">
      <formula>LEN(TRIM(U57))=0</formula>
    </cfRule>
  </conditionalFormatting>
  <conditionalFormatting sqref="U59">
    <cfRule type="containsBlanks" dxfId="1052" priority="78" stopIfTrue="1">
      <formula>LEN(TRIM(U59))=0</formula>
    </cfRule>
  </conditionalFormatting>
  <conditionalFormatting sqref="U60">
    <cfRule type="containsBlanks" dxfId="1051" priority="77" stopIfTrue="1">
      <formula>LEN(TRIM(U60))=0</formula>
    </cfRule>
  </conditionalFormatting>
  <conditionalFormatting sqref="U61">
    <cfRule type="containsBlanks" dxfId="1050" priority="76" stopIfTrue="1">
      <formula>LEN(TRIM(U61))=0</formula>
    </cfRule>
  </conditionalFormatting>
  <conditionalFormatting sqref="U62">
    <cfRule type="containsBlanks" dxfId="1049" priority="75" stopIfTrue="1">
      <formula>LEN(TRIM(U62))=0</formula>
    </cfRule>
  </conditionalFormatting>
  <conditionalFormatting sqref="U68:U69">
    <cfRule type="containsBlanks" dxfId="1048" priority="74" stopIfTrue="1">
      <formula>LEN(TRIM(U68))=0</formula>
    </cfRule>
  </conditionalFormatting>
  <conditionalFormatting sqref="T181:T185 T187:T202">
    <cfRule type="containsBlanks" dxfId="1047" priority="42" stopIfTrue="1">
      <formula>LEN(TRIM(T181))=0</formula>
    </cfRule>
  </conditionalFormatting>
  <conditionalFormatting sqref="U66">
    <cfRule type="containsBlanks" dxfId="1046" priority="72" stopIfTrue="1">
      <formula>LEN(TRIM(U66))=0</formula>
    </cfRule>
  </conditionalFormatting>
  <conditionalFormatting sqref="U67">
    <cfRule type="containsBlanks" dxfId="1045" priority="71" stopIfTrue="1">
      <formula>LEN(TRIM(U67))=0</formula>
    </cfRule>
  </conditionalFormatting>
  <conditionalFormatting sqref="T205:T217">
    <cfRule type="containsBlanks" dxfId="1044" priority="40" stopIfTrue="1">
      <formula>LEN(TRIM(T205))=0</formula>
    </cfRule>
  </conditionalFormatting>
  <conditionalFormatting sqref="U70:U71">
    <cfRule type="containsBlanks" dxfId="1043" priority="69" stopIfTrue="1">
      <formula>LEN(TRIM(U70))=0</formula>
    </cfRule>
  </conditionalFormatting>
  <conditionalFormatting sqref="U74">
    <cfRule type="containsBlanks" dxfId="1042" priority="66" stopIfTrue="1">
      <formula>LEN(TRIM(U74))=0</formula>
    </cfRule>
  </conditionalFormatting>
  <conditionalFormatting sqref="U72">
    <cfRule type="containsBlanks" dxfId="1041" priority="68" stopIfTrue="1">
      <formula>LEN(TRIM(U72))=0</formula>
    </cfRule>
  </conditionalFormatting>
  <conditionalFormatting sqref="U73">
    <cfRule type="containsBlanks" dxfId="1040" priority="67" stopIfTrue="1">
      <formula>LEN(TRIM(U73))=0</formula>
    </cfRule>
  </conditionalFormatting>
  <conditionalFormatting sqref="U63:U64">
    <cfRule type="containsBlanks" dxfId="1039" priority="65" stopIfTrue="1">
      <formula>LEN(TRIM(U63))=0</formula>
    </cfRule>
  </conditionalFormatting>
  <conditionalFormatting sqref="U65">
    <cfRule type="containsBlanks" dxfId="1038" priority="64" stopIfTrue="1">
      <formula>LEN(TRIM(U65))=0</formula>
    </cfRule>
  </conditionalFormatting>
  <conditionalFormatting sqref="T92 T84:U91">
    <cfRule type="containsBlanks" dxfId="1037" priority="63" stopIfTrue="1">
      <formula>LEN(TRIM(T84))=0</formula>
    </cfRule>
  </conditionalFormatting>
  <conditionalFormatting sqref="T76:T78">
    <cfRule type="containsBlanks" dxfId="1036" priority="62" stopIfTrue="1">
      <formula>LEN(TRIM(T76))=0</formula>
    </cfRule>
  </conditionalFormatting>
  <conditionalFormatting sqref="U76:U78">
    <cfRule type="containsBlanks" dxfId="1035" priority="61" stopIfTrue="1">
      <formula>LEN(TRIM(U76))=0</formula>
    </cfRule>
  </conditionalFormatting>
  <conditionalFormatting sqref="U79">
    <cfRule type="containsBlanks" dxfId="1034" priority="59" stopIfTrue="1">
      <formula>LEN(TRIM(U79))=0</formula>
    </cfRule>
  </conditionalFormatting>
  <conditionalFormatting sqref="T79">
    <cfRule type="containsBlanks" dxfId="1033" priority="60" stopIfTrue="1">
      <formula>LEN(TRIM(T79))=0</formula>
    </cfRule>
  </conditionalFormatting>
  <conditionalFormatting sqref="U80">
    <cfRule type="containsBlanks" dxfId="1032" priority="57" stopIfTrue="1">
      <formula>LEN(TRIM(U80))=0</formula>
    </cfRule>
  </conditionalFormatting>
  <conditionalFormatting sqref="T80">
    <cfRule type="containsBlanks" dxfId="1031" priority="58" stopIfTrue="1">
      <formula>LEN(TRIM(T80))=0</formula>
    </cfRule>
  </conditionalFormatting>
  <conditionalFormatting sqref="T106:T108 T110:T128">
    <cfRule type="containsBlanks" dxfId="1030" priority="56" stopIfTrue="1">
      <formula>LEN(TRIM(T106))=0</formula>
    </cfRule>
  </conditionalFormatting>
  <conditionalFormatting sqref="T109">
    <cfRule type="containsBlanks" dxfId="1029" priority="55" stopIfTrue="1">
      <formula>LEN(TRIM(T109))=0</formula>
    </cfRule>
  </conditionalFormatting>
  <conditionalFormatting sqref="U106:U108 U110:U128">
    <cfRule type="containsBlanks" dxfId="1028" priority="54" stopIfTrue="1">
      <formula>LEN(TRIM(U106))=0</formula>
    </cfRule>
  </conditionalFormatting>
  <conditionalFormatting sqref="U109">
    <cfRule type="containsBlanks" dxfId="1027" priority="53" stopIfTrue="1">
      <formula>LEN(TRIM(U109))=0</formula>
    </cfRule>
  </conditionalFormatting>
  <conditionalFormatting sqref="T130:T141 T143:T158">
    <cfRule type="containsBlanks" dxfId="1026" priority="52" stopIfTrue="1">
      <formula>LEN(TRIM(T130))=0</formula>
    </cfRule>
  </conditionalFormatting>
  <conditionalFormatting sqref="U130:U141 U143:U158">
    <cfRule type="containsBlanks" dxfId="1025" priority="51" stopIfTrue="1">
      <formula>LEN(TRIM(U130))=0</formula>
    </cfRule>
  </conditionalFormatting>
  <conditionalFormatting sqref="T160:U171">
    <cfRule type="containsBlanks" dxfId="1024" priority="50" stopIfTrue="1">
      <formula>LEN(TRIM(T160))=0</formula>
    </cfRule>
  </conditionalFormatting>
  <conditionalFormatting sqref="T177:U177">
    <cfRule type="containsBlanks" dxfId="1023" priority="48" stopIfTrue="1">
      <formula>LEN(TRIM(T177))=0</formula>
    </cfRule>
  </conditionalFormatting>
  <conditionalFormatting sqref="T173:U173">
    <cfRule type="containsBlanks" dxfId="1022" priority="49" stopIfTrue="1">
      <formula>LEN(TRIM(T173))=0</formula>
    </cfRule>
  </conditionalFormatting>
  <conditionalFormatting sqref="T178:U178">
    <cfRule type="containsBlanks" dxfId="1021" priority="47" stopIfTrue="1">
      <formula>LEN(TRIM(T178))=0</formula>
    </cfRule>
  </conditionalFormatting>
  <conditionalFormatting sqref="T179:U179">
    <cfRule type="containsBlanks" dxfId="1020" priority="46" stopIfTrue="1">
      <formula>LEN(TRIM(T179))=0</formula>
    </cfRule>
  </conditionalFormatting>
  <conditionalFormatting sqref="T174:U174">
    <cfRule type="containsBlanks" dxfId="1019" priority="45" stopIfTrue="1">
      <formula>LEN(TRIM(T174))=0</formula>
    </cfRule>
  </conditionalFormatting>
  <conditionalFormatting sqref="T176:U176">
    <cfRule type="containsBlanks" dxfId="1018" priority="44" stopIfTrue="1">
      <formula>LEN(TRIM(T176))=0</formula>
    </cfRule>
  </conditionalFormatting>
  <conditionalFormatting sqref="T175:U175">
    <cfRule type="containsBlanks" dxfId="1017" priority="43" stopIfTrue="1">
      <formula>LEN(TRIM(T175))=0</formula>
    </cfRule>
  </conditionalFormatting>
  <conditionalFormatting sqref="T186">
    <cfRule type="containsBlanks" dxfId="1016" priority="41" stopIfTrue="1">
      <formula>LEN(TRIM(T186))=0</formula>
    </cfRule>
  </conditionalFormatting>
  <conditionalFormatting sqref="T203:T204">
    <cfRule type="containsBlanks" dxfId="1015" priority="39" stopIfTrue="1">
      <formula>LEN(TRIM(T203))=0</formula>
    </cfRule>
  </conditionalFormatting>
  <conditionalFormatting sqref="U181:U185 U187:U202">
    <cfRule type="containsBlanks" dxfId="1014" priority="38" stopIfTrue="1">
      <formula>LEN(TRIM(U181))=0</formula>
    </cfRule>
  </conditionalFormatting>
  <conditionalFormatting sqref="U186">
    <cfRule type="containsBlanks" dxfId="1013" priority="37" stopIfTrue="1">
      <formula>LEN(TRIM(U186))=0</formula>
    </cfRule>
  </conditionalFormatting>
  <conditionalFormatting sqref="U205:U217">
    <cfRule type="containsBlanks" dxfId="1012" priority="36" stopIfTrue="1">
      <formula>LEN(TRIM(U205))=0</formula>
    </cfRule>
  </conditionalFormatting>
  <conditionalFormatting sqref="C90:F90">
    <cfRule type="containsBlanks" dxfId="1011" priority="34" stopIfTrue="1">
      <formula>LEN(TRIM(C90))=0</formula>
    </cfRule>
  </conditionalFormatting>
  <conditionalFormatting sqref="G90:J90">
    <cfRule type="containsBlanks" dxfId="1010" priority="33" stopIfTrue="1">
      <formula>LEN(TRIM(G90))=0</formula>
    </cfRule>
  </conditionalFormatting>
  <conditionalFormatting sqref="T142">
    <cfRule type="containsBlanks" dxfId="1009" priority="32" stopIfTrue="1">
      <formula>LEN(TRIM(T142))=0</formula>
    </cfRule>
  </conditionalFormatting>
  <conditionalFormatting sqref="U142">
    <cfRule type="containsBlanks" dxfId="1008" priority="31" stopIfTrue="1">
      <formula>LEN(TRIM(U142))=0</formula>
    </cfRule>
  </conditionalFormatting>
  <conditionalFormatting sqref="P39">
    <cfRule type="containsBlanks" dxfId="1007" priority="30" stopIfTrue="1">
      <formula>LEN(TRIM(P39))=0</formula>
    </cfRule>
  </conditionalFormatting>
  <conditionalFormatting sqref="P36:P38">
    <cfRule type="containsBlanks" dxfId="1006" priority="29" stopIfTrue="1">
      <formula>LEN(TRIM(P36))=0</formula>
    </cfRule>
  </conditionalFormatting>
  <conditionalFormatting sqref="P34">
    <cfRule type="containsBlanks" dxfId="1005" priority="28" stopIfTrue="1">
      <formula>LEN(TRIM(P34))=0</formula>
    </cfRule>
  </conditionalFormatting>
  <conditionalFormatting sqref="P35">
    <cfRule type="containsBlanks" dxfId="1004" priority="27" stopIfTrue="1">
      <formula>LEN(TRIM(P35))=0</formula>
    </cfRule>
  </conditionalFormatting>
  <conditionalFormatting sqref="Q39">
    <cfRule type="containsBlanks" dxfId="1003" priority="26" stopIfTrue="1">
      <formula>LEN(TRIM(Q39))=0</formula>
    </cfRule>
  </conditionalFormatting>
  <conditionalFormatting sqref="Q36:Q38">
    <cfRule type="containsBlanks" dxfId="1002" priority="25" stopIfTrue="1">
      <formula>LEN(TRIM(Q36))=0</formula>
    </cfRule>
  </conditionalFormatting>
  <conditionalFormatting sqref="Q34">
    <cfRule type="containsBlanks" dxfId="1001" priority="24" stopIfTrue="1">
      <formula>LEN(TRIM(Q34))=0</formula>
    </cfRule>
  </conditionalFormatting>
  <conditionalFormatting sqref="Q35">
    <cfRule type="containsBlanks" dxfId="1000" priority="23" stopIfTrue="1">
      <formula>LEN(TRIM(Q35))=0</formula>
    </cfRule>
  </conditionalFormatting>
  <conditionalFormatting sqref="R39">
    <cfRule type="containsBlanks" dxfId="999" priority="22" stopIfTrue="1">
      <formula>LEN(TRIM(R39))=0</formula>
    </cfRule>
  </conditionalFormatting>
  <conditionalFormatting sqref="R36:R38">
    <cfRule type="containsBlanks" dxfId="998" priority="21" stopIfTrue="1">
      <formula>LEN(TRIM(R36))=0</formula>
    </cfRule>
  </conditionalFormatting>
  <conditionalFormatting sqref="R34">
    <cfRule type="containsBlanks" dxfId="997" priority="20" stopIfTrue="1">
      <formula>LEN(TRIM(R34))=0</formula>
    </cfRule>
  </conditionalFormatting>
  <conditionalFormatting sqref="R35">
    <cfRule type="containsBlanks" dxfId="996" priority="19" stopIfTrue="1">
      <formula>LEN(TRIM(R35))=0</formula>
    </cfRule>
  </conditionalFormatting>
  <conditionalFormatting sqref="S39">
    <cfRule type="containsBlanks" dxfId="995" priority="18" stopIfTrue="1">
      <formula>LEN(TRIM(S39))=0</formula>
    </cfRule>
  </conditionalFormatting>
  <conditionalFormatting sqref="S36:S38">
    <cfRule type="containsBlanks" dxfId="994" priority="17" stopIfTrue="1">
      <formula>LEN(TRIM(S36))=0</formula>
    </cfRule>
  </conditionalFormatting>
  <conditionalFormatting sqref="S34">
    <cfRule type="containsBlanks" dxfId="993" priority="16" stopIfTrue="1">
      <formula>LEN(TRIM(S34))=0</formula>
    </cfRule>
  </conditionalFormatting>
  <conditionalFormatting sqref="S35">
    <cfRule type="containsBlanks" dxfId="992" priority="15" stopIfTrue="1">
      <formula>LEN(TRIM(S35))=0</formula>
    </cfRule>
  </conditionalFormatting>
  <conditionalFormatting sqref="T39">
    <cfRule type="containsBlanks" dxfId="991" priority="14" stopIfTrue="1">
      <formula>LEN(TRIM(T39))=0</formula>
    </cfRule>
  </conditionalFormatting>
  <conditionalFormatting sqref="T36:T38">
    <cfRule type="containsBlanks" dxfId="990" priority="13" stopIfTrue="1">
      <formula>LEN(TRIM(T36))=0</formula>
    </cfRule>
  </conditionalFormatting>
  <conditionalFormatting sqref="T34">
    <cfRule type="containsBlanks" dxfId="989" priority="12" stopIfTrue="1">
      <formula>LEN(TRIM(T34))=0</formula>
    </cfRule>
  </conditionalFormatting>
  <conditionalFormatting sqref="T35">
    <cfRule type="containsBlanks" dxfId="988" priority="11" stopIfTrue="1">
      <formula>LEN(TRIM(T35))=0</formula>
    </cfRule>
  </conditionalFormatting>
  <conditionalFormatting sqref="U39">
    <cfRule type="containsBlanks" dxfId="987" priority="10" stopIfTrue="1">
      <formula>LEN(TRIM(U39))=0</formula>
    </cfRule>
  </conditionalFormatting>
  <conditionalFormatting sqref="U36:U38">
    <cfRule type="containsBlanks" dxfId="986" priority="9" stopIfTrue="1">
      <formula>LEN(TRIM(U36))=0</formula>
    </cfRule>
  </conditionalFormatting>
  <conditionalFormatting sqref="U34">
    <cfRule type="containsBlanks" dxfId="985" priority="8" stopIfTrue="1">
      <formula>LEN(TRIM(U34))=0</formula>
    </cfRule>
  </conditionalFormatting>
  <conditionalFormatting sqref="U35">
    <cfRule type="containsBlanks" dxfId="984" priority="7" stopIfTrue="1">
      <formula>LEN(TRIM(U35))=0</formula>
    </cfRule>
  </conditionalFormatting>
  <conditionalFormatting sqref="T43">
    <cfRule type="containsBlanks" dxfId="983" priority="6" stopIfTrue="1">
      <formula>LEN(TRIM(T43))=0</formula>
    </cfRule>
  </conditionalFormatting>
  <conditionalFormatting sqref="U43">
    <cfRule type="containsBlanks" dxfId="982" priority="5" stopIfTrue="1">
      <formula>LEN(TRIM(U43))=0</formula>
    </cfRule>
  </conditionalFormatting>
  <conditionalFormatting sqref="K91:S91">
    <cfRule type="containsBlanks" dxfId="981" priority="4" stopIfTrue="1">
      <formula>LEN(TRIM(K91))=0</formula>
    </cfRule>
  </conditionalFormatting>
  <conditionalFormatting sqref="J99:Q102 C97:L102">
    <cfRule type="containsBlanks" dxfId="980" priority="3" stopIfTrue="1">
      <formula>LEN(TRIM(C97))=0</formula>
    </cfRule>
  </conditionalFormatting>
  <conditionalFormatting sqref="R99:S102">
    <cfRule type="containsBlanks" dxfId="979" priority="2" stopIfTrue="1">
      <formula>LEN(TRIM(R99))=0</formula>
    </cfRule>
  </conditionalFormatting>
  <conditionalFormatting sqref="T99:U102">
    <cfRule type="containsBlanks" dxfId="978" priority="1" stopIfTrue="1">
      <formula>LEN(TRIM(T99))=0</formula>
    </cfRule>
  </conditionalFormatting>
  <printOptions horizontalCentered="1"/>
  <pageMargins left="0.70866141732283472" right="0.70866141732283472" top="0.74803149606299213" bottom="0.74803149606299213" header="0.31496062992125984" footer="0.31496062992125984"/>
  <pageSetup paperSize="9" scale="39" fitToHeight="0" orientation="portrait" r:id="rId1"/>
  <headerFooter alignWithMargins="0">
    <oddFooter>&amp;L&amp;9Программа продаж Россия 2016 модельный год &amp;C&amp;9Страница &amp;P&amp;R&amp;9Сохраняется право на внесение изменений</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Z164"/>
  <sheetViews>
    <sheetView zoomScaleNormal="100" workbookViewId="0">
      <pane xSplit="2" ySplit="8" topLeftCell="G9" activePane="bottomRight" state="frozenSplit"/>
      <selection pane="topRight" activeCell="H1" sqref="H1"/>
      <selection pane="bottomLeft" activeCell="A24" sqref="A24"/>
      <selection pane="bottomRight" activeCell="H7" sqref="H7"/>
    </sheetView>
  </sheetViews>
  <sheetFormatPr defaultColWidth="4.140625" defaultRowHeight="12.75" x14ac:dyDescent="0.2"/>
  <cols>
    <col min="1" max="1" width="12.140625" style="226" customWidth="1"/>
    <col min="2" max="2" width="67.7109375" style="225" customWidth="1"/>
    <col min="3" max="3" width="9.140625" style="224" customWidth="1"/>
    <col min="4" max="6" width="7.85546875" style="224" customWidth="1"/>
    <col min="7" max="8" width="9.5703125" style="224" customWidth="1"/>
    <col min="9" max="15" width="7.85546875" style="224" customWidth="1"/>
    <col min="16" max="16" width="4.140625" style="221"/>
    <col min="17" max="17" width="4.42578125" style="221" bestFit="1" customWidth="1"/>
    <col min="18" max="18" width="8.5703125" style="221" bestFit="1" customWidth="1"/>
    <col min="19" max="52" width="4.140625" style="221"/>
    <col min="53" max="16384" width="4.140625" style="224"/>
  </cols>
  <sheetData>
    <row r="1" spans="1:52" s="215" customFormat="1" x14ac:dyDescent="0.2">
      <c r="A1" s="183"/>
      <c r="B1" s="177" t="s">
        <v>524</v>
      </c>
      <c r="C1" s="209" t="s">
        <v>152</v>
      </c>
      <c r="D1" s="209" t="s">
        <v>153</v>
      </c>
      <c r="E1" s="209" t="s">
        <v>173</v>
      </c>
      <c r="F1" s="209" t="s">
        <v>174</v>
      </c>
      <c r="G1" s="210" t="s">
        <v>514</v>
      </c>
      <c r="H1" s="210" t="s">
        <v>515</v>
      </c>
      <c r="I1" s="211" t="s">
        <v>154</v>
      </c>
      <c r="J1" s="211" t="s">
        <v>175</v>
      </c>
      <c r="K1" s="211" t="s">
        <v>176</v>
      </c>
      <c r="L1" s="212" t="s">
        <v>143</v>
      </c>
      <c r="M1" s="212" t="s">
        <v>344</v>
      </c>
      <c r="N1" s="213" t="s">
        <v>141</v>
      </c>
      <c r="O1" s="213" t="s">
        <v>142</v>
      </c>
      <c r="P1" s="214"/>
      <c r="Q1" s="214"/>
      <c r="R1" s="214"/>
      <c r="S1" s="214"/>
      <c r="T1" s="214"/>
      <c r="U1" s="214"/>
      <c r="V1" s="214"/>
      <c r="W1" s="214"/>
      <c r="X1" s="214"/>
      <c r="Y1" s="214"/>
      <c r="Z1" s="214"/>
      <c r="AA1" s="214"/>
      <c r="AB1" s="214"/>
      <c r="AC1" s="214"/>
      <c r="AD1" s="214"/>
      <c r="AE1" s="214"/>
      <c r="AF1" s="214"/>
      <c r="AG1" s="214"/>
      <c r="AH1" s="214"/>
      <c r="AI1" s="214"/>
      <c r="AJ1" s="214"/>
      <c r="AK1" s="214"/>
      <c r="AL1" s="214"/>
      <c r="AM1" s="214"/>
      <c r="AN1" s="214"/>
      <c r="AO1" s="214"/>
      <c r="AP1" s="214"/>
      <c r="AQ1" s="214"/>
      <c r="AR1" s="214"/>
      <c r="AS1" s="214"/>
      <c r="AT1" s="214"/>
      <c r="AU1" s="214"/>
      <c r="AV1" s="214"/>
      <c r="AW1" s="214"/>
      <c r="AX1" s="214"/>
      <c r="AY1" s="214"/>
      <c r="AZ1" s="214"/>
    </row>
    <row r="2" spans="1:52" s="215" customFormat="1" x14ac:dyDescent="0.2">
      <c r="A2" s="183"/>
      <c r="B2" s="175" t="s">
        <v>94</v>
      </c>
      <c r="C2" s="209">
        <v>1.6</v>
      </c>
      <c r="D2" s="209">
        <v>1.6</v>
      </c>
      <c r="E2" s="209" t="s">
        <v>520</v>
      </c>
      <c r="F2" s="209" t="s">
        <v>520</v>
      </c>
      <c r="G2" s="210" t="s">
        <v>520</v>
      </c>
      <c r="H2" s="210" t="s">
        <v>520</v>
      </c>
      <c r="I2" s="211" t="s">
        <v>519</v>
      </c>
      <c r="J2" s="211" t="s">
        <v>520</v>
      </c>
      <c r="K2" s="211" t="s">
        <v>520</v>
      </c>
      <c r="L2" s="212" t="s">
        <v>520</v>
      </c>
      <c r="M2" s="212" t="s">
        <v>520</v>
      </c>
      <c r="N2" s="213" t="s">
        <v>520</v>
      </c>
      <c r="O2" s="213" t="s">
        <v>520</v>
      </c>
      <c r="P2" s="214"/>
      <c r="Q2" s="214"/>
      <c r="R2" s="214"/>
      <c r="S2" s="214"/>
      <c r="T2" s="214"/>
      <c r="U2" s="214"/>
      <c r="V2" s="214"/>
      <c r="W2" s="214"/>
      <c r="X2" s="214"/>
      <c r="Y2" s="214"/>
      <c r="Z2" s="214"/>
      <c r="AA2" s="214"/>
      <c r="AB2" s="214"/>
      <c r="AC2" s="214"/>
      <c r="AD2" s="214"/>
      <c r="AE2" s="214"/>
      <c r="AF2" s="214"/>
      <c r="AG2" s="214"/>
      <c r="AH2" s="214"/>
      <c r="AI2" s="214"/>
      <c r="AJ2" s="214"/>
      <c r="AK2" s="214"/>
      <c r="AL2" s="214"/>
      <c r="AM2" s="214"/>
      <c r="AN2" s="214"/>
      <c r="AO2" s="214"/>
      <c r="AP2" s="214"/>
      <c r="AQ2" s="214"/>
      <c r="AR2" s="214"/>
      <c r="AS2" s="214"/>
      <c r="AT2" s="214"/>
      <c r="AU2" s="214"/>
      <c r="AV2" s="214"/>
      <c r="AW2" s="214"/>
      <c r="AX2" s="214"/>
      <c r="AY2" s="214"/>
      <c r="AZ2" s="214"/>
    </row>
    <row r="3" spans="1:52" s="215" customFormat="1" x14ac:dyDescent="0.2">
      <c r="A3" s="183"/>
      <c r="B3" s="175" t="s">
        <v>107</v>
      </c>
      <c r="C3" s="209" t="s">
        <v>517</v>
      </c>
      <c r="D3" s="209" t="s">
        <v>517</v>
      </c>
      <c r="E3" s="209" t="s">
        <v>518</v>
      </c>
      <c r="F3" s="209" t="s">
        <v>518</v>
      </c>
      <c r="G3" s="210" t="s">
        <v>518</v>
      </c>
      <c r="H3" s="210" t="s">
        <v>518</v>
      </c>
      <c r="I3" s="211" t="s">
        <v>517</v>
      </c>
      <c r="J3" s="211" t="s">
        <v>518</v>
      </c>
      <c r="K3" s="211" t="s">
        <v>521</v>
      </c>
      <c r="L3" s="212" t="s">
        <v>525</v>
      </c>
      <c r="M3" s="212" t="s">
        <v>525</v>
      </c>
      <c r="N3" s="213" t="s">
        <v>526</v>
      </c>
      <c r="O3" s="213" t="s">
        <v>526</v>
      </c>
      <c r="P3" s="214"/>
      <c r="Q3" s="214"/>
      <c r="R3" s="214"/>
      <c r="S3" s="214"/>
      <c r="T3" s="214"/>
      <c r="U3" s="214"/>
      <c r="V3" s="214"/>
      <c r="W3" s="214"/>
      <c r="X3" s="214"/>
      <c r="Y3" s="214"/>
      <c r="Z3" s="214"/>
      <c r="AA3" s="214"/>
      <c r="AB3" s="214"/>
      <c r="AC3" s="214"/>
      <c r="AD3" s="214"/>
      <c r="AE3" s="214"/>
      <c r="AF3" s="214"/>
      <c r="AG3" s="214"/>
      <c r="AH3" s="214"/>
      <c r="AI3" s="214"/>
      <c r="AJ3" s="214"/>
      <c r="AK3" s="214"/>
      <c r="AL3" s="214"/>
      <c r="AM3" s="214"/>
      <c r="AN3" s="214"/>
      <c r="AO3" s="214"/>
      <c r="AP3" s="214"/>
      <c r="AQ3" s="214"/>
      <c r="AR3" s="214"/>
      <c r="AS3" s="214"/>
      <c r="AT3" s="214"/>
      <c r="AU3" s="214"/>
      <c r="AV3" s="214"/>
      <c r="AW3" s="214"/>
      <c r="AX3" s="214"/>
      <c r="AY3" s="214"/>
      <c r="AZ3" s="214"/>
    </row>
    <row r="4" spans="1:52" s="215" customFormat="1" x14ac:dyDescent="0.2">
      <c r="A4" s="183"/>
      <c r="B4" s="175" t="s">
        <v>108</v>
      </c>
      <c r="C4" s="209" t="s">
        <v>96</v>
      </c>
      <c r="D4" s="209" t="s">
        <v>156</v>
      </c>
      <c r="E4" s="209" t="s">
        <v>87</v>
      </c>
      <c r="F4" s="209" t="s">
        <v>88</v>
      </c>
      <c r="G4" s="210" t="s">
        <v>87</v>
      </c>
      <c r="H4" s="210" t="s">
        <v>522</v>
      </c>
      <c r="I4" s="211" t="s">
        <v>156</v>
      </c>
      <c r="J4" s="211" t="s">
        <v>522</v>
      </c>
      <c r="K4" s="211" t="s">
        <v>522</v>
      </c>
      <c r="L4" s="212" t="s">
        <v>87</v>
      </c>
      <c r="M4" s="212" t="s">
        <v>523</v>
      </c>
      <c r="N4" s="213" t="s">
        <v>87</v>
      </c>
      <c r="O4" s="213" t="s">
        <v>523</v>
      </c>
      <c r="P4" s="214"/>
      <c r="Q4" s="214"/>
      <c r="R4" s="214"/>
      <c r="S4" s="214"/>
      <c r="T4" s="214"/>
      <c r="U4" s="214"/>
      <c r="V4" s="214"/>
      <c r="W4" s="214"/>
      <c r="X4" s="214"/>
      <c r="Y4" s="214"/>
      <c r="Z4" s="214"/>
      <c r="AA4" s="214"/>
      <c r="AB4" s="214"/>
      <c r="AC4" s="214"/>
      <c r="AD4" s="214"/>
      <c r="AE4" s="214"/>
      <c r="AF4" s="214"/>
      <c r="AG4" s="214"/>
      <c r="AH4" s="214"/>
      <c r="AI4" s="214"/>
      <c r="AJ4" s="214"/>
      <c r="AK4" s="214"/>
      <c r="AL4" s="214"/>
      <c r="AM4" s="214"/>
      <c r="AN4" s="214"/>
      <c r="AO4" s="214"/>
      <c r="AP4" s="214"/>
      <c r="AQ4" s="214"/>
      <c r="AR4" s="214"/>
      <c r="AS4" s="214"/>
      <c r="AT4" s="214"/>
      <c r="AU4" s="214"/>
      <c r="AV4" s="214"/>
      <c r="AW4" s="214"/>
      <c r="AX4" s="214"/>
      <c r="AY4" s="214"/>
      <c r="AZ4" s="214"/>
    </row>
    <row r="5" spans="1:52" s="215" customFormat="1" x14ac:dyDescent="0.2">
      <c r="A5" s="184"/>
      <c r="B5" s="175" t="s">
        <v>109</v>
      </c>
      <c r="C5" s="232" t="s">
        <v>93</v>
      </c>
      <c r="D5" s="232" t="s">
        <v>93</v>
      </c>
      <c r="E5" s="232" t="s">
        <v>93</v>
      </c>
      <c r="F5" s="232" t="s">
        <v>93</v>
      </c>
      <c r="G5" s="233" t="s">
        <v>178</v>
      </c>
      <c r="H5" s="233" t="s">
        <v>178</v>
      </c>
      <c r="I5" s="234" t="s">
        <v>7</v>
      </c>
      <c r="J5" s="234" t="s">
        <v>7</v>
      </c>
      <c r="K5" s="234" t="s">
        <v>7</v>
      </c>
      <c r="L5" s="236" t="s">
        <v>25</v>
      </c>
      <c r="M5" s="236" t="s">
        <v>25</v>
      </c>
      <c r="N5" s="235" t="s">
        <v>140</v>
      </c>
      <c r="O5" s="235" t="s">
        <v>140</v>
      </c>
      <c r="P5" s="214"/>
      <c r="Q5" s="214"/>
      <c r="R5" s="214"/>
      <c r="S5" s="214"/>
      <c r="T5" s="214"/>
      <c r="U5" s="214"/>
      <c r="V5" s="214"/>
      <c r="W5" s="214"/>
      <c r="X5" s="214"/>
      <c r="Y5" s="214"/>
      <c r="Z5" s="214"/>
      <c r="AA5" s="214"/>
      <c r="AB5" s="214"/>
      <c r="AC5" s="214"/>
      <c r="AD5" s="214"/>
      <c r="AE5" s="214"/>
      <c r="AF5" s="214"/>
      <c r="AG5" s="214"/>
      <c r="AH5" s="214"/>
      <c r="AI5" s="214"/>
      <c r="AJ5" s="214"/>
      <c r="AK5" s="214"/>
      <c r="AL5" s="214"/>
      <c r="AM5" s="214"/>
      <c r="AN5" s="214"/>
      <c r="AO5" s="214"/>
      <c r="AP5" s="214"/>
      <c r="AQ5" s="214"/>
      <c r="AR5" s="214"/>
      <c r="AS5" s="214"/>
      <c r="AT5" s="214"/>
      <c r="AU5" s="214"/>
      <c r="AV5" s="214"/>
      <c r="AW5" s="214"/>
      <c r="AX5" s="214"/>
      <c r="AY5" s="214"/>
      <c r="AZ5" s="214"/>
    </row>
    <row r="6" spans="1:52" s="215" customFormat="1" x14ac:dyDescent="0.2">
      <c r="A6" s="184"/>
      <c r="B6" s="175" t="s">
        <v>69</v>
      </c>
      <c r="C6" s="209" t="s">
        <v>139</v>
      </c>
      <c r="D6" s="209" t="s">
        <v>139</v>
      </c>
      <c r="E6" s="209" t="s">
        <v>139</v>
      </c>
      <c r="F6" s="209" t="s">
        <v>139</v>
      </c>
      <c r="G6" s="210" t="s">
        <v>139</v>
      </c>
      <c r="H6" s="210" t="s">
        <v>139</v>
      </c>
      <c r="I6" s="211" t="s">
        <v>139</v>
      </c>
      <c r="J6" s="211" t="s">
        <v>139</v>
      </c>
      <c r="K6" s="211" t="s">
        <v>139</v>
      </c>
      <c r="L6" s="212" t="s">
        <v>139</v>
      </c>
      <c r="M6" s="212" t="s">
        <v>139</v>
      </c>
      <c r="N6" s="213" t="s">
        <v>70</v>
      </c>
      <c r="O6" s="213" t="s">
        <v>70</v>
      </c>
      <c r="P6" s="214"/>
      <c r="Q6" s="214"/>
      <c r="R6" s="214"/>
      <c r="S6" s="214"/>
      <c r="T6" s="214"/>
      <c r="U6" s="214"/>
      <c r="V6" s="214"/>
      <c r="W6" s="214"/>
      <c r="X6" s="214"/>
      <c r="Y6" s="214"/>
      <c r="Z6" s="214"/>
      <c r="AA6" s="214"/>
      <c r="AB6" s="214"/>
      <c r="AC6" s="214"/>
      <c r="AD6" s="214"/>
      <c r="AE6" s="214"/>
      <c r="AF6" s="214"/>
      <c r="AG6" s="214"/>
      <c r="AH6" s="214"/>
      <c r="AI6" s="214"/>
      <c r="AJ6" s="214"/>
      <c r="AK6" s="214"/>
      <c r="AL6" s="214"/>
      <c r="AM6" s="214"/>
      <c r="AN6" s="214"/>
      <c r="AO6" s="214"/>
      <c r="AP6" s="214"/>
      <c r="AQ6" s="214"/>
      <c r="AR6" s="214"/>
      <c r="AS6" s="214"/>
      <c r="AT6" s="214"/>
      <c r="AU6" s="214"/>
      <c r="AV6" s="214"/>
      <c r="AW6" s="214"/>
      <c r="AX6" s="214"/>
      <c r="AY6" s="214"/>
      <c r="AZ6" s="214"/>
    </row>
    <row r="7" spans="1:52" s="215" customFormat="1" ht="114.75" x14ac:dyDescent="0.2">
      <c r="A7" s="184"/>
      <c r="B7" s="175" t="s">
        <v>389</v>
      </c>
      <c r="C7" s="176" t="str">
        <f>$B1 &amp;" "&amp;C5 &amp;" "&amp;C2&amp;" "&amp;C3 &amp;" "&amp;C4&amp;" "&amp;C6</f>
        <v>Volkswagen Golf Comfortline 1,6 110 л.с. 5-мех. передний</v>
      </c>
      <c r="D7" s="176" t="str">
        <f t="shared" ref="D7:O7" si="0">$B1 &amp;" "&amp;D5 &amp;" "&amp;D2&amp;" "&amp;D3 &amp;" "&amp;D4&amp;" "&amp;D6</f>
        <v>Volkswagen Golf Comfortline 1,6 110 л.с. 6-aвт. передний</v>
      </c>
      <c r="E7" s="176" t="str">
        <f t="shared" si="0"/>
        <v>Volkswagen Golf Comfortline TSI 125 л.с. 6-мех. передний</v>
      </c>
      <c r="F7" s="176" t="str">
        <f t="shared" si="0"/>
        <v>Volkswagen Golf Comfortline TSI 125 л.с. 7-a.DSG передний</v>
      </c>
      <c r="G7" s="176" t="str">
        <f t="shared" si="0"/>
        <v>Volkswagen Golf R-Line TSI 125 л.с. 6-мех. передний</v>
      </c>
      <c r="H7" s="176" t="str">
        <f t="shared" si="0"/>
        <v>Volkswagen Golf R-Line TSI 125 л.с. 7-авт. (DSG)  передний</v>
      </c>
      <c r="I7" s="176" t="str">
        <f t="shared" si="0"/>
        <v>Volkswagen Golf Highline MPI 110 л.с. 6-aвт. передний</v>
      </c>
      <c r="J7" s="176" t="str">
        <f t="shared" si="0"/>
        <v>Volkswagen Golf Highline TSI 125 л.с. 7-авт. (DSG)  передний</v>
      </c>
      <c r="K7" s="176" t="str">
        <f t="shared" si="0"/>
        <v>Volkswagen Golf Highline TSI 150 л.с. 7-авт. (DSG)  передний</v>
      </c>
      <c r="L7" s="176" t="str">
        <f t="shared" si="0"/>
        <v>Volkswagen Golf GTI TSI 220 л.с. 6-мех. передний</v>
      </c>
      <c r="M7" s="176" t="str">
        <f t="shared" si="0"/>
        <v>Volkswagen Golf GTI TSI 220 л.с. 6-aвт. (DSG) передний</v>
      </c>
      <c r="N7" s="176" t="str">
        <f t="shared" si="0"/>
        <v>Volkswagen Golf R TSI 300 л.с. 6-мех. 4Motion</v>
      </c>
      <c r="O7" s="176" t="str">
        <f t="shared" si="0"/>
        <v>Volkswagen Golf R TSI 300 л.с. 6-aвт. (DSG) 4Motion</v>
      </c>
      <c r="P7" s="214"/>
      <c r="Q7" s="214"/>
      <c r="R7" s="214"/>
      <c r="S7" s="214"/>
      <c r="T7" s="214"/>
      <c r="U7" s="214"/>
      <c r="V7" s="214"/>
      <c r="W7" s="214"/>
      <c r="X7" s="214"/>
      <c r="Y7" s="214"/>
      <c r="Z7" s="214"/>
      <c r="AA7" s="214"/>
      <c r="AB7" s="214"/>
      <c r="AC7" s="214"/>
      <c r="AD7" s="214"/>
      <c r="AE7" s="214"/>
      <c r="AF7" s="214"/>
      <c r="AG7" s="214"/>
      <c r="AH7" s="214"/>
      <c r="AI7" s="214"/>
      <c r="AJ7" s="214"/>
      <c r="AK7" s="214"/>
      <c r="AL7" s="214"/>
      <c r="AM7" s="214"/>
      <c r="AN7" s="214"/>
      <c r="AO7" s="214"/>
      <c r="AP7" s="214"/>
      <c r="AQ7" s="214"/>
      <c r="AR7" s="214"/>
      <c r="AS7" s="214"/>
      <c r="AT7" s="214"/>
      <c r="AU7" s="214"/>
      <c r="AV7" s="214"/>
      <c r="AW7" s="214"/>
      <c r="AX7" s="214"/>
      <c r="AY7" s="214"/>
      <c r="AZ7" s="214"/>
    </row>
    <row r="8" spans="1:52" s="215" customFormat="1" x14ac:dyDescent="0.2">
      <c r="A8" s="183"/>
      <c r="B8" s="175" t="s">
        <v>91</v>
      </c>
      <c r="C8" s="216">
        <v>1197000</v>
      </c>
      <c r="D8" s="216">
        <v>1285000</v>
      </c>
      <c r="E8" s="216">
        <v>1239000</v>
      </c>
      <c r="F8" s="216">
        <v>1340000</v>
      </c>
      <c r="G8" s="217">
        <v>1304000</v>
      </c>
      <c r="H8" s="217">
        <v>1405000</v>
      </c>
      <c r="I8" s="218">
        <v>1353000</v>
      </c>
      <c r="J8" s="218">
        <v>1408000</v>
      </c>
      <c r="K8" s="218">
        <v>1472000</v>
      </c>
      <c r="L8" s="219">
        <v>1936000</v>
      </c>
      <c r="M8" s="219">
        <v>2024000</v>
      </c>
      <c r="N8" s="220">
        <v>2415000</v>
      </c>
      <c r="O8" s="220">
        <v>2527000</v>
      </c>
      <c r="P8" s="214"/>
      <c r="Q8" s="214"/>
      <c r="R8" s="214"/>
      <c r="S8" s="214"/>
      <c r="T8" s="214"/>
      <c r="U8" s="214"/>
      <c r="V8" s="214"/>
      <c r="W8" s="214"/>
      <c r="X8" s="214"/>
      <c r="Y8" s="214"/>
      <c r="Z8" s="214"/>
      <c r="AA8" s="214"/>
      <c r="AB8" s="214"/>
      <c r="AC8" s="214"/>
      <c r="AD8" s="214"/>
      <c r="AE8" s="214"/>
      <c r="AF8" s="214"/>
      <c r="AG8" s="214"/>
      <c r="AH8" s="214"/>
      <c r="AI8" s="214"/>
      <c r="AJ8" s="214"/>
      <c r="AK8" s="214"/>
      <c r="AL8" s="214"/>
      <c r="AM8" s="214"/>
      <c r="AN8" s="214"/>
      <c r="AO8" s="214"/>
      <c r="AP8" s="214"/>
      <c r="AQ8" s="214"/>
      <c r="AR8" s="214"/>
      <c r="AS8" s="214"/>
      <c r="AT8" s="214"/>
      <c r="AU8" s="214"/>
      <c r="AV8" s="214"/>
      <c r="AW8" s="214"/>
      <c r="AX8" s="214"/>
      <c r="AY8" s="214"/>
      <c r="AZ8" s="214"/>
    </row>
    <row r="9" spans="1:52" s="215" customFormat="1" x14ac:dyDescent="0.2">
      <c r="A9" s="187"/>
      <c r="B9" s="180" t="s">
        <v>392</v>
      </c>
      <c r="C9" s="216"/>
      <c r="D9" s="216"/>
      <c r="E9" s="216"/>
      <c r="F9" s="216"/>
      <c r="G9" s="217"/>
      <c r="H9" s="217"/>
      <c r="I9" s="218"/>
      <c r="J9" s="218"/>
      <c r="K9" s="218"/>
      <c r="L9" s="219"/>
      <c r="M9" s="219"/>
      <c r="N9" s="220"/>
      <c r="O9" s="220"/>
      <c r="P9" s="214"/>
      <c r="Q9" s="214"/>
      <c r="R9" s="214"/>
      <c r="S9" s="214"/>
      <c r="T9" s="214"/>
      <c r="U9" s="214"/>
      <c r="V9" s="214"/>
      <c r="W9" s="214"/>
      <c r="X9" s="214"/>
      <c r="Y9" s="214"/>
      <c r="Z9" s="214"/>
      <c r="AA9" s="214"/>
      <c r="AB9" s="214"/>
      <c r="AC9" s="214"/>
      <c r="AD9" s="214"/>
      <c r="AE9" s="214"/>
      <c r="AF9" s="214"/>
      <c r="AG9" s="214"/>
      <c r="AH9" s="214"/>
      <c r="AI9" s="214"/>
      <c r="AJ9" s="214"/>
      <c r="AK9" s="214"/>
      <c r="AL9" s="214"/>
      <c r="AM9" s="214"/>
      <c r="AN9" s="214"/>
      <c r="AO9" s="214"/>
      <c r="AP9" s="214"/>
      <c r="AQ9" s="214"/>
      <c r="AR9" s="214"/>
      <c r="AS9" s="214"/>
      <c r="AT9" s="214"/>
      <c r="AU9" s="214"/>
      <c r="AV9" s="214"/>
      <c r="AW9" s="214"/>
      <c r="AX9" s="214"/>
      <c r="AY9" s="214"/>
      <c r="AZ9" s="214"/>
    </row>
    <row r="10" spans="1:52" s="215" customFormat="1" x14ac:dyDescent="0.2">
      <c r="A10" s="185"/>
      <c r="B10" s="178" t="s">
        <v>516</v>
      </c>
      <c r="C10" s="216"/>
      <c r="D10" s="216"/>
      <c r="E10" s="216"/>
      <c r="F10" s="216"/>
      <c r="G10" s="217"/>
      <c r="H10" s="217"/>
      <c r="I10" s="218"/>
      <c r="J10" s="218"/>
      <c r="K10" s="218"/>
      <c r="L10" s="219"/>
      <c r="M10" s="219"/>
      <c r="N10" s="220"/>
      <c r="O10" s="220"/>
      <c r="P10" s="214"/>
      <c r="Q10" s="214"/>
      <c r="R10" s="214"/>
      <c r="S10" s="214"/>
      <c r="T10" s="214"/>
      <c r="U10" s="214"/>
      <c r="V10" s="214"/>
      <c r="W10" s="214"/>
      <c r="X10" s="214"/>
      <c r="Y10" s="214"/>
      <c r="Z10" s="214"/>
      <c r="AA10" s="214"/>
      <c r="AB10" s="214"/>
      <c r="AC10" s="214"/>
      <c r="AD10" s="214"/>
      <c r="AE10" s="214"/>
      <c r="AF10" s="214"/>
      <c r="AG10" s="214"/>
      <c r="AH10" s="214"/>
      <c r="AI10" s="214"/>
      <c r="AJ10" s="214"/>
      <c r="AK10" s="214"/>
      <c r="AL10" s="214"/>
      <c r="AM10" s="214"/>
      <c r="AN10" s="214"/>
      <c r="AO10" s="214"/>
      <c r="AP10" s="214"/>
      <c r="AQ10" s="214"/>
      <c r="AR10" s="214"/>
      <c r="AS10" s="214"/>
      <c r="AT10" s="214"/>
      <c r="AU10" s="214"/>
      <c r="AV10" s="214"/>
      <c r="AW10" s="214"/>
      <c r="AX10" s="214"/>
      <c r="AY10" s="214"/>
      <c r="AZ10" s="214"/>
    </row>
    <row r="11" spans="1:52" s="215" customFormat="1" x14ac:dyDescent="0.2">
      <c r="A11" s="186"/>
      <c r="B11" s="179" t="s">
        <v>393</v>
      </c>
      <c r="C11" s="216"/>
      <c r="D11" s="216"/>
      <c r="E11" s="216"/>
      <c r="F11" s="216"/>
      <c r="G11" s="217"/>
      <c r="H11" s="217"/>
      <c r="I11" s="218"/>
      <c r="J11" s="218"/>
      <c r="K11" s="218"/>
      <c r="L11" s="219"/>
      <c r="M11" s="219"/>
      <c r="N11" s="220"/>
      <c r="O11" s="220"/>
      <c r="P11" s="214"/>
      <c r="Q11" s="214"/>
      <c r="R11" s="214"/>
      <c r="S11" s="214"/>
      <c r="T11" s="214"/>
      <c r="U11" s="214"/>
      <c r="V11" s="214"/>
      <c r="W11" s="214"/>
      <c r="X11" s="214"/>
      <c r="Y11" s="214"/>
      <c r="Z11" s="214"/>
      <c r="AA11" s="214"/>
      <c r="AB11" s="214"/>
      <c r="AC11" s="214"/>
      <c r="AD11" s="214"/>
      <c r="AE11" s="214"/>
      <c r="AF11" s="214"/>
      <c r="AG11" s="214"/>
      <c r="AH11" s="214"/>
      <c r="AI11" s="214"/>
      <c r="AJ11" s="214"/>
      <c r="AK11" s="214"/>
      <c r="AL11" s="214"/>
      <c r="AM11" s="214"/>
      <c r="AN11" s="214"/>
      <c r="AO11" s="214"/>
      <c r="AP11" s="214"/>
      <c r="AQ11" s="214"/>
      <c r="AR11" s="214"/>
      <c r="AS11" s="214"/>
      <c r="AT11" s="214"/>
      <c r="AU11" s="214"/>
      <c r="AV11" s="214"/>
      <c r="AW11" s="214"/>
      <c r="AX11" s="214"/>
      <c r="AY11" s="214"/>
      <c r="AZ11" s="214"/>
    </row>
    <row r="12" spans="1:52" s="215" customFormat="1" x14ac:dyDescent="0.2">
      <c r="A12" s="188"/>
      <c r="B12" s="181" t="s">
        <v>390</v>
      </c>
      <c r="C12" s="182">
        <f t="shared" ref="C12:O12" si="1">C10+C11+C9</f>
        <v>0</v>
      </c>
      <c r="D12" s="182">
        <f t="shared" si="1"/>
        <v>0</v>
      </c>
      <c r="E12" s="182">
        <f t="shared" si="1"/>
        <v>0</v>
      </c>
      <c r="F12" s="182">
        <f t="shared" si="1"/>
        <v>0</v>
      </c>
      <c r="G12" s="182">
        <f t="shared" si="1"/>
        <v>0</v>
      </c>
      <c r="H12" s="182">
        <f t="shared" si="1"/>
        <v>0</v>
      </c>
      <c r="I12" s="182">
        <f t="shared" si="1"/>
        <v>0</v>
      </c>
      <c r="J12" s="182">
        <f t="shared" si="1"/>
        <v>0</v>
      </c>
      <c r="K12" s="182">
        <f t="shared" si="1"/>
        <v>0</v>
      </c>
      <c r="L12" s="182">
        <f t="shared" si="1"/>
        <v>0</v>
      </c>
      <c r="M12" s="182">
        <f t="shared" si="1"/>
        <v>0</v>
      </c>
      <c r="N12" s="182">
        <f t="shared" si="1"/>
        <v>0</v>
      </c>
      <c r="O12" s="182">
        <f t="shared" si="1"/>
        <v>0</v>
      </c>
      <c r="P12" s="214"/>
      <c r="Q12" s="214"/>
      <c r="R12" s="214"/>
      <c r="S12" s="214"/>
      <c r="T12" s="214"/>
      <c r="U12" s="214"/>
      <c r="V12" s="214"/>
      <c r="W12" s="214"/>
      <c r="X12" s="214"/>
      <c r="Y12" s="214"/>
      <c r="Z12" s="214"/>
      <c r="AA12" s="214"/>
      <c r="AB12" s="214"/>
      <c r="AC12" s="214"/>
      <c r="AD12" s="214"/>
      <c r="AE12" s="214"/>
      <c r="AF12" s="214"/>
      <c r="AG12" s="214"/>
      <c r="AH12" s="214"/>
      <c r="AI12" s="214"/>
      <c r="AJ12" s="214"/>
      <c r="AK12" s="214"/>
      <c r="AL12" s="214"/>
      <c r="AM12" s="214"/>
      <c r="AN12" s="214"/>
      <c r="AO12" s="214"/>
      <c r="AP12" s="214"/>
      <c r="AQ12" s="214"/>
      <c r="AR12" s="214"/>
      <c r="AS12" s="214"/>
      <c r="AT12" s="214"/>
      <c r="AU12" s="214"/>
      <c r="AV12" s="214"/>
      <c r="AW12" s="214"/>
      <c r="AX12" s="214"/>
      <c r="AY12" s="214"/>
      <c r="AZ12" s="214"/>
    </row>
    <row r="13" spans="1:52" s="215" customFormat="1" x14ac:dyDescent="0.2">
      <c r="A13" s="183"/>
      <c r="B13" s="177" t="s">
        <v>391</v>
      </c>
      <c r="C13" s="182">
        <f>C8-(C10+C11)</f>
        <v>1197000</v>
      </c>
      <c r="D13" s="182">
        <f t="shared" ref="D13:O13" si="2">D8-(D10+D11)</f>
        <v>1285000</v>
      </c>
      <c r="E13" s="182">
        <f t="shared" si="2"/>
        <v>1239000</v>
      </c>
      <c r="F13" s="182">
        <f t="shared" si="2"/>
        <v>1340000</v>
      </c>
      <c r="G13" s="182">
        <f t="shared" si="2"/>
        <v>1304000</v>
      </c>
      <c r="H13" s="182">
        <f t="shared" si="2"/>
        <v>1405000</v>
      </c>
      <c r="I13" s="182">
        <f t="shared" si="2"/>
        <v>1353000</v>
      </c>
      <c r="J13" s="182">
        <f t="shared" si="2"/>
        <v>1408000</v>
      </c>
      <c r="K13" s="182">
        <f t="shared" si="2"/>
        <v>1472000</v>
      </c>
      <c r="L13" s="182">
        <f t="shared" si="2"/>
        <v>1936000</v>
      </c>
      <c r="M13" s="182">
        <f t="shared" si="2"/>
        <v>2024000</v>
      </c>
      <c r="N13" s="182">
        <f t="shared" si="2"/>
        <v>2415000</v>
      </c>
      <c r="O13" s="182">
        <f t="shared" si="2"/>
        <v>2527000</v>
      </c>
      <c r="P13" s="214"/>
      <c r="Q13" s="214"/>
      <c r="R13" s="214"/>
      <c r="S13" s="214"/>
      <c r="T13" s="214"/>
      <c r="U13" s="214"/>
      <c r="V13" s="214"/>
      <c r="W13" s="214"/>
      <c r="X13" s="214"/>
      <c r="Y13" s="214"/>
      <c r="Z13" s="214"/>
      <c r="AA13" s="214"/>
      <c r="AB13" s="214"/>
      <c r="AC13" s="214"/>
      <c r="AD13" s="214"/>
      <c r="AE13" s="214"/>
      <c r="AF13" s="214"/>
      <c r="AG13" s="214"/>
      <c r="AH13" s="214"/>
      <c r="AI13" s="214"/>
      <c r="AJ13" s="214"/>
      <c r="AK13" s="214"/>
      <c r="AL13" s="214"/>
      <c r="AM13" s="214"/>
      <c r="AN13" s="214"/>
      <c r="AO13" s="214"/>
      <c r="AP13" s="214"/>
      <c r="AQ13" s="214"/>
      <c r="AR13" s="214"/>
      <c r="AS13" s="214"/>
      <c r="AT13" s="214"/>
      <c r="AU13" s="214"/>
      <c r="AV13" s="214"/>
      <c r="AW13" s="214"/>
      <c r="AX13" s="214"/>
      <c r="AY13" s="214"/>
      <c r="AZ13" s="214"/>
    </row>
    <row r="14" spans="1:52" s="221" customFormat="1" x14ac:dyDescent="0.2">
      <c r="A14" s="193" t="s">
        <v>160</v>
      </c>
      <c r="C14" s="493"/>
      <c r="D14" s="494"/>
      <c r="E14" s="494"/>
      <c r="F14" s="495"/>
      <c r="G14" s="496"/>
      <c r="H14" s="497"/>
      <c r="I14" s="496"/>
      <c r="J14" s="498"/>
      <c r="K14" s="497"/>
      <c r="L14" s="496"/>
      <c r="M14" s="497"/>
      <c r="N14" s="498"/>
      <c r="O14" s="497"/>
    </row>
    <row r="15" spans="1:52" s="221" customFormat="1" x14ac:dyDescent="0.2">
      <c r="A15" s="194"/>
      <c r="B15" s="195" t="s">
        <v>399</v>
      </c>
      <c r="C15" s="190" t="s">
        <v>394</v>
      </c>
      <c r="D15" s="190" t="s">
        <v>394</v>
      </c>
      <c r="E15" s="190" t="s">
        <v>394</v>
      </c>
      <c r="F15" s="190" t="s">
        <v>394</v>
      </c>
      <c r="G15" s="190" t="s">
        <v>394</v>
      </c>
      <c r="H15" s="190" t="s">
        <v>394</v>
      </c>
      <c r="I15" s="196"/>
      <c r="J15" s="196"/>
      <c r="K15" s="196"/>
      <c r="L15" s="197"/>
      <c r="M15" s="198"/>
      <c r="N15" s="197"/>
      <c r="O15" s="198"/>
    </row>
    <row r="16" spans="1:52" s="221" customFormat="1" x14ac:dyDescent="0.2">
      <c r="A16" s="222"/>
      <c r="B16" s="199" t="s">
        <v>400</v>
      </c>
      <c r="C16" s="197"/>
      <c r="D16" s="196"/>
      <c r="E16" s="196"/>
      <c r="F16" s="198"/>
      <c r="G16" s="197"/>
      <c r="H16" s="198"/>
      <c r="I16" s="190" t="s">
        <v>394</v>
      </c>
      <c r="J16" s="190" t="s">
        <v>394</v>
      </c>
      <c r="K16" s="190" t="s">
        <v>394</v>
      </c>
      <c r="L16" s="197"/>
      <c r="M16" s="198"/>
      <c r="N16" s="197"/>
      <c r="O16" s="198"/>
    </row>
    <row r="17" spans="1:15" s="221" customFormat="1" x14ac:dyDescent="0.2">
      <c r="A17" s="222"/>
      <c r="B17" s="199" t="s">
        <v>401</v>
      </c>
      <c r="C17" s="197"/>
      <c r="D17" s="196"/>
      <c r="E17" s="196"/>
      <c r="F17" s="198"/>
      <c r="G17" s="197"/>
      <c r="H17" s="198"/>
      <c r="I17" s="196"/>
      <c r="J17" s="196"/>
      <c r="K17" s="196"/>
      <c r="L17" s="190" t="s">
        <v>394</v>
      </c>
      <c r="M17" s="190" t="s">
        <v>394</v>
      </c>
      <c r="N17" s="197"/>
      <c r="O17" s="198"/>
    </row>
    <row r="18" spans="1:15" s="221" customFormat="1" ht="25.5" x14ac:dyDescent="0.2">
      <c r="A18" s="222"/>
      <c r="B18" s="200" t="s">
        <v>402</v>
      </c>
      <c r="C18" s="197"/>
      <c r="D18" s="196"/>
      <c r="E18" s="196"/>
      <c r="F18" s="198"/>
      <c r="G18" s="197"/>
      <c r="H18" s="198"/>
      <c r="I18" s="196"/>
      <c r="J18" s="196"/>
      <c r="K18" s="196"/>
      <c r="L18" s="197"/>
      <c r="M18" s="198"/>
      <c r="N18" s="190" t="s">
        <v>394</v>
      </c>
      <c r="O18" s="190" t="s">
        <v>394</v>
      </c>
    </row>
    <row r="19" spans="1:15" s="221" customFormat="1" x14ac:dyDescent="0.2">
      <c r="A19" s="222"/>
      <c r="B19" s="200" t="s">
        <v>403</v>
      </c>
      <c r="C19" s="190" t="s">
        <v>394</v>
      </c>
      <c r="D19" s="190" t="s">
        <v>394</v>
      </c>
      <c r="E19" s="190" t="s">
        <v>394</v>
      </c>
      <c r="F19" s="190" t="s">
        <v>394</v>
      </c>
      <c r="G19" s="190" t="s">
        <v>394</v>
      </c>
      <c r="H19" s="190" t="s">
        <v>394</v>
      </c>
      <c r="I19" s="190" t="s">
        <v>394</v>
      </c>
      <c r="J19" s="190" t="s">
        <v>394</v>
      </c>
      <c r="K19" s="190" t="s">
        <v>394</v>
      </c>
      <c r="L19" s="190" t="s">
        <v>394</v>
      </c>
      <c r="M19" s="190" t="s">
        <v>394</v>
      </c>
      <c r="N19" s="197"/>
      <c r="O19" s="198"/>
    </row>
    <row r="20" spans="1:15" s="221" customFormat="1" x14ac:dyDescent="0.2">
      <c r="A20" s="222"/>
      <c r="B20" s="199" t="s">
        <v>404</v>
      </c>
      <c r="C20" s="197"/>
      <c r="D20" s="196"/>
      <c r="E20" s="196"/>
      <c r="F20" s="198"/>
      <c r="G20" s="190"/>
      <c r="H20" s="190"/>
      <c r="I20" s="196"/>
      <c r="J20" s="196"/>
      <c r="K20" s="196"/>
      <c r="L20" s="197"/>
      <c r="M20" s="198"/>
      <c r="N20" s="190" t="s">
        <v>394</v>
      </c>
      <c r="O20" s="190" t="s">
        <v>394</v>
      </c>
    </row>
    <row r="21" spans="1:15" s="221" customFormat="1" x14ac:dyDescent="0.2">
      <c r="A21" s="222"/>
      <c r="B21" s="200" t="s">
        <v>210</v>
      </c>
      <c r="C21" s="190" t="s">
        <v>394</v>
      </c>
      <c r="D21" s="190" t="s">
        <v>394</v>
      </c>
      <c r="E21" s="190" t="s">
        <v>394</v>
      </c>
      <c r="F21" s="190" t="s">
        <v>394</v>
      </c>
      <c r="G21" s="190" t="s">
        <v>394</v>
      </c>
      <c r="H21" s="190" t="s">
        <v>394</v>
      </c>
      <c r="I21" s="190" t="s">
        <v>394</v>
      </c>
      <c r="J21" s="190" t="s">
        <v>394</v>
      </c>
      <c r="K21" s="190" t="s">
        <v>394</v>
      </c>
      <c r="L21" s="190" t="s">
        <v>394</v>
      </c>
      <c r="M21" s="190" t="s">
        <v>394</v>
      </c>
      <c r="N21" s="190" t="s">
        <v>394</v>
      </c>
      <c r="O21" s="190" t="s">
        <v>394</v>
      </c>
    </row>
    <row r="22" spans="1:15" s="221" customFormat="1" x14ac:dyDescent="0.2">
      <c r="A22" s="222"/>
      <c r="B22" s="200" t="s">
        <v>405</v>
      </c>
      <c r="C22" s="197"/>
      <c r="D22" s="196"/>
      <c r="E22" s="196"/>
      <c r="F22" s="198"/>
      <c r="G22" s="190" t="s">
        <v>394</v>
      </c>
      <c r="H22" s="190" t="s">
        <v>394</v>
      </c>
      <c r="I22" s="196"/>
      <c r="J22" s="196"/>
      <c r="K22" s="196"/>
      <c r="L22" s="197"/>
      <c r="M22" s="198"/>
      <c r="N22" s="197"/>
      <c r="O22" s="198"/>
    </row>
    <row r="23" spans="1:15" s="221" customFormat="1" x14ac:dyDescent="0.2">
      <c r="A23" s="222"/>
      <c r="B23" s="199" t="s">
        <v>406</v>
      </c>
      <c r="C23" s="197"/>
      <c r="D23" s="196"/>
      <c r="E23" s="196"/>
      <c r="F23" s="198"/>
      <c r="G23" s="197"/>
      <c r="H23" s="198"/>
      <c r="I23" s="196"/>
      <c r="J23" s="196"/>
      <c r="K23" s="196"/>
      <c r="L23" s="197"/>
      <c r="M23" s="198"/>
      <c r="N23" s="190" t="s">
        <v>394</v>
      </c>
      <c r="O23" s="190" t="s">
        <v>394</v>
      </c>
    </row>
    <row r="24" spans="1:15" s="221" customFormat="1" ht="25.5" x14ac:dyDescent="0.2">
      <c r="A24" s="222"/>
      <c r="B24" s="200" t="s">
        <v>407</v>
      </c>
      <c r="C24" s="197"/>
      <c r="D24" s="196"/>
      <c r="E24" s="196"/>
      <c r="F24" s="198"/>
      <c r="G24" s="197"/>
      <c r="H24" s="198"/>
      <c r="I24" s="196"/>
      <c r="J24" s="196"/>
      <c r="K24" s="196"/>
      <c r="L24" s="190" t="s">
        <v>394</v>
      </c>
      <c r="M24" s="190" t="s">
        <v>394</v>
      </c>
      <c r="N24" s="197"/>
      <c r="O24" s="198"/>
    </row>
    <row r="25" spans="1:15" s="221" customFormat="1" x14ac:dyDescent="0.2">
      <c r="A25" s="222"/>
      <c r="B25" s="199" t="s">
        <v>408</v>
      </c>
      <c r="C25" s="197"/>
      <c r="D25" s="196"/>
      <c r="E25" s="196"/>
      <c r="F25" s="198"/>
      <c r="G25" s="197"/>
      <c r="H25" s="198"/>
      <c r="I25" s="196"/>
      <c r="J25" s="196"/>
      <c r="K25" s="196"/>
      <c r="L25" s="197"/>
      <c r="M25" s="198"/>
      <c r="N25" s="190" t="s">
        <v>394</v>
      </c>
      <c r="O25" s="190" t="s">
        <v>394</v>
      </c>
    </row>
    <row r="26" spans="1:15" s="221" customFormat="1" x14ac:dyDescent="0.2">
      <c r="A26" s="222"/>
      <c r="B26" s="200" t="s">
        <v>409</v>
      </c>
      <c r="C26" s="190" t="s">
        <v>394</v>
      </c>
      <c r="D26" s="190" t="s">
        <v>394</v>
      </c>
      <c r="E26" s="190" t="s">
        <v>394</v>
      </c>
      <c r="F26" s="190" t="s">
        <v>394</v>
      </c>
      <c r="G26" s="190" t="s">
        <v>394</v>
      </c>
      <c r="H26" s="190" t="s">
        <v>394</v>
      </c>
      <c r="I26" s="190" t="s">
        <v>394</v>
      </c>
      <c r="J26" s="190" t="s">
        <v>394</v>
      </c>
      <c r="K26" s="190" t="s">
        <v>394</v>
      </c>
      <c r="L26" s="190" t="s">
        <v>394</v>
      </c>
      <c r="M26" s="190" t="s">
        <v>394</v>
      </c>
      <c r="N26" s="190" t="s">
        <v>394</v>
      </c>
      <c r="O26" s="190" t="s">
        <v>394</v>
      </c>
    </row>
    <row r="27" spans="1:15" s="221" customFormat="1" ht="25.5" x14ac:dyDescent="0.2">
      <c r="A27" s="222"/>
      <c r="B27" s="200" t="s">
        <v>410</v>
      </c>
      <c r="C27" s="190" t="s">
        <v>394</v>
      </c>
      <c r="D27" s="190" t="s">
        <v>394</v>
      </c>
      <c r="E27" s="190" t="s">
        <v>394</v>
      </c>
      <c r="F27" s="190" t="s">
        <v>394</v>
      </c>
      <c r="G27" s="190" t="s">
        <v>394</v>
      </c>
      <c r="H27" s="190" t="s">
        <v>394</v>
      </c>
      <c r="I27" s="196"/>
      <c r="J27" s="196"/>
      <c r="K27" s="196"/>
      <c r="L27" s="197"/>
      <c r="M27" s="198"/>
      <c r="N27" s="197"/>
      <c r="O27" s="198"/>
    </row>
    <row r="28" spans="1:15" s="221" customFormat="1" x14ac:dyDescent="0.2">
      <c r="A28" s="222"/>
      <c r="B28" s="199" t="s">
        <v>411</v>
      </c>
      <c r="C28" s="190"/>
      <c r="D28" s="190"/>
      <c r="E28" s="190"/>
      <c r="F28" s="190"/>
      <c r="G28" s="197"/>
      <c r="H28" s="198"/>
      <c r="I28" s="190" t="s">
        <v>394</v>
      </c>
      <c r="J28" s="190" t="s">
        <v>394</v>
      </c>
      <c r="K28" s="190" t="s">
        <v>394</v>
      </c>
      <c r="L28" s="190" t="s">
        <v>394</v>
      </c>
      <c r="M28" s="190" t="s">
        <v>394</v>
      </c>
      <c r="N28" s="197"/>
      <c r="O28" s="198"/>
    </row>
    <row r="29" spans="1:15" s="221" customFormat="1" ht="38.25" x14ac:dyDescent="0.2">
      <c r="A29" s="222"/>
      <c r="B29" s="200" t="s">
        <v>412</v>
      </c>
      <c r="C29" s="190"/>
      <c r="D29" s="190"/>
      <c r="E29" s="190"/>
      <c r="F29" s="190"/>
      <c r="G29" s="197"/>
      <c r="H29" s="198"/>
      <c r="I29" s="196"/>
      <c r="J29" s="196"/>
      <c r="K29" s="196"/>
      <c r="L29" s="197"/>
      <c r="M29" s="198"/>
      <c r="N29" s="190" t="s">
        <v>394</v>
      </c>
      <c r="O29" s="190" t="s">
        <v>394</v>
      </c>
    </row>
    <row r="30" spans="1:15" s="221" customFormat="1" x14ac:dyDescent="0.2">
      <c r="A30" s="222"/>
      <c r="B30" s="200" t="s">
        <v>181</v>
      </c>
      <c r="C30" s="190" t="s">
        <v>394</v>
      </c>
      <c r="D30" s="190" t="s">
        <v>394</v>
      </c>
      <c r="E30" s="190" t="s">
        <v>394</v>
      </c>
      <c r="F30" s="190" t="s">
        <v>394</v>
      </c>
      <c r="G30" s="190" t="s">
        <v>394</v>
      </c>
      <c r="H30" s="190" t="s">
        <v>394</v>
      </c>
      <c r="I30" s="190" t="s">
        <v>394</v>
      </c>
      <c r="J30" s="190" t="s">
        <v>394</v>
      </c>
      <c r="K30" s="190" t="s">
        <v>394</v>
      </c>
      <c r="L30" s="190" t="s">
        <v>394</v>
      </c>
      <c r="M30" s="190" t="s">
        <v>394</v>
      </c>
      <c r="N30" s="190" t="s">
        <v>394</v>
      </c>
      <c r="O30" s="190" t="s">
        <v>394</v>
      </c>
    </row>
    <row r="31" spans="1:15" s="221" customFormat="1" ht="25.5" x14ac:dyDescent="0.2">
      <c r="A31" s="222"/>
      <c r="B31" s="200" t="s">
        <v>413</v>
      </c>
      <c r="C31" s="190" t="s">
        <v>394</v>
      </c>
      <c r="D31" s="190" t="s">
        <v>394</v>
      </c>
      <c r="E31" s="190" t="s">
        <v>394</v>
      </c>
      <c r="F31" s="190" t="s">
        <v>394</v>
      </c>
      <c r="G31" s="190" t="s">
        <v>394</v>
      </c>
      <c r="H31" s="190" t="s">
        <v>394</v>
      </c>
      <c r="I31" s="196"/>
      <c r="J31" s="196"/>
      <c r="K31" s="196"/>
      <c r="L31" s="197"/>
      <c r="M31" s="198"/>
      <c r="N31" s="190"/>
      <c r="O31" s="190"/>
    </row>
    <row r="32" spans="1:15" s="221" customFormat="1" ht="25.5" x14ac:dyDescent="0.2">
      <c r="A32" s="222"/>
      <c r="B32" s="200" t="s">
        <v>414</v>
      </c>
      <c r="C32" s="197"/>
      <c r="D32" s="196"/>
      <c r="E32" s="196"/>
      <c r="F32" s="198"/>
      <c r="G32" s="197"/>
      <c r="H32" s="198"/>
      <c r="I32" s="190" t="s">
        <v>394</v>
      </c>
      <c r="J32" s="190" t="s">
        <v>394</v>
      </c>
      <c r="K32" s="190" t="s">
        <v>394</v>
      </c>
      <c r="L32" s="197"/>
      <c r="M32" s="198"/>
      <c r="N32" s="190"/>
      <c r="O32" s="190"/>
    </row>
    <row r="33" spans="1:15" s="221" customFormat="1" ht="25.5" x14ac:dyDescent="0.2">
      <c r="A33" s="222"/>
      <c r="B33" s="200" t="s">
        <v>415</v>
      </c>
      <c r="C33" s="197"/>
      <c r="D33" s="196"/>
      <c r="E33" s="196"/>
      <c r="F33" s="198"/>
      <c r="G33" s="197"/>
      <c r="H33" s="198"/>
      <c r="I33" s="196"/>
      <c r="J33" s="196"/>
      <c r="K33" s="196"/>
      <c r="L33" s="190" t="s">
        <v>394</v>
      </c>
      <c r="M33" s="190" t="s">
        <v>394</v>
      </c>
      <c r="N33" s="190"/>
      <c r="O33" s="190"/>
    </row>
    <row r="34" spans="1:15" s="221" customFormat="1" x14ac:dyDescent="0.2">
      <c r="A34" s="222"/>
      <c r="B34" s="199" t="s">
        <v>416</v>
      </c>
      <c r="C34" s="197"/>
      <c r="D34" s="196"/>
      <c r="E34" s="196"/>
      <c r="F34" s="198"/>
      <c r="G34" s="197"/>
      <c r="H34" s="198"/>
      <c r="I34" s="196"/>
      <c r="J34" s="196"/>
      <c r="K34" s="196"/>
      <c r="L34" s="197"/>
      <c r="M34" s="198"/>
      <c r="N34" s="190" t="s">
        <v>394</v>
      </c>
      <c r="O34" s="190" t="s">
        <v>394</v>
      </c>
    </row>
    <row r="35" spans="1:15" s="221" customFormat="1" x14ac:dyDescent="0.2">
      <c r="A35" s="222"/>
      <c r="B35" s="200" t="s">
        <v>417</v>
      </c>
      <c r="C35" s="197"/>
      <c r="D35" s="196"/>
      <c r="E35" s="196"/>
      <c r="F35" s="198"/>
      <c r="G35" s="190" t="s">
        <v>394</v>
      </c>
      <c r="H35" s="190" t="s">
        <v>394</v>
      </c>
      <c r="I35" s="196"/>
      <c r="J35" s="196"/>
      <c r="K35" s="196"/>
      <c r="L35" s="197"/>
      <c r="M35" s="198"/>
      <c r="N35" s="197"/>
      <c r="O35" s="198"/>
    </row>
    <row r="36" spans="1:15" s="221" customFormat="1" x14ac:dyDescent="0.2">
      <c r="A36" s="222"/>
      <c r="B36" s="200" t="s">
        <v>418</v>
      </c>
      <c r="C36" s="197"/>
      <c r="D36" s="196"/>
      <c r="E36" s="196"/>
      <c r="F36" s="198"/>
      <c r="G36" s="197"/>
      <c r="H36" s="198"/>
      <c r="I36" s="196"/>
      <c r="J36" s="196"/>
      <c r="K36" s="196"/>
      <c r="L36" s="190" t="s">
        <v>394</v>
      </c>
      <c r="M36" s="190" t="s">
        <v>394</v>
      </c>
      <c r="N36" s="197"/>
      <c r="O36" s="198"/>
    </row>
    <row r="37" spans="1:15" s="221" customFormat="1" x14ac:dyDescent="0.2">
      <c r="A37" s="222"/>
      <c r="B37" s="199" t="s">
        <v>419</v>
      </c>
      <c r="C37" s="197"/>
      <c r="D37" s="196"/>
      <c r="E37" s="196"/>
      <c r="F37" s="198"/>
      <c r="G37" s="197"/>
      <c r="H37" s="198"/>
      <c r="I37" s="196"/>
      <c r="J37" s="196"/>
      <c r="K37" s="196"/>
      <c r="L37" s="197"/>
      <c r="M37" s="198"/>
      <c r="N37" s="190" t="s">
        <v>394</v>
      </c>
      <c r="O37" s="190" t="s">
        <v>394</v>
      </c>
    </row>
    <row r="38" spans="1:15" s="221" customFormat="1" x14ac:dyDescent="0.2">
      <c r="A38" s="222"/>
      <c r="B38" s="200" t="s">
        <v>420</v>
      </c>
      <c r="C38" s="190" t="s">
        <v>394</v>
      </c>
      <c r="D38" s="190" t="s">
        <v>394</v>
      </c>
      <c r="E38" s="190" t="s">
        <v>394</v>
      </c>
      <c r="F38" s="190" t="s">
        <v>394</v>
      </c>
      <c r="G38" s="190" t="s">
        <v>394</v>
      </c>
      <c r="H38" s="190" t="s">
        <v>394</v>
      </c>
      <c r="I38" s="196"/>
      <c r="J38" s="196"/>
      <c r="K38" s="196"/>
      <c r="L38" s="197"/>
      <c r="M38" s="198"/>
      <c r="N38" s="197"/>
      <c r="O38" s="198"/>
    </row>
    <row r="39" spans="1:15" s="221" customFormat="1" x14ac:dyDescent="0.2">
      <c r="A39" s="222"/>
      <c r="B39" s="199" t="s">
        <v>421</v>
      </c>
      <c r="C39" s="197"/>
      <c r="D39" s="196"/>
      <c r="E39" s="196"/>
      <c r="F39" s="198"/>
      <c r="G39" s="197"/>
      <c r="H39" s="198"/>
      <c r="I39" s="190" t="s">
        <v>394</v>
      </c>
      <c r="J39" s="190" t="s">
        <v>394</v>
      </c>
      <c r="K39" s="190" t="s">
        <v>394</v>
      </c>
      <c r="L39" s="197"/>
      <c r="M39" s="198"/>
      <c r="N39" s="197"/>
      <c r="O39" s="198"/>
    </row>
    <row r="40" spans="1:15" s="221" customFormat="1" x14ac:dyDescent="0.2">
      <c r="A40" s="222"/>
      <c r="B40" s="200" t="s">
        <v>422</v>
      </c>
      <c r="C40" s="197"/>
      <c r="D40" s="196"/>
      <c r="E40" s="196"/>
      <c r="F40" s="198"/>
      <c r="G40" s="190" t="s">
        <v>394</v>
      </c>
      <c r="H40" s="190" t="s">
        <v>394</v>
      </c>
      <c r="I40" s="196"/>
      <c r="J40" s="196"/>
      <c r="K40" s="196"/>
      <c r="L40" s="190" t="s">
        <v>394</v>
      </c>
      <c r="M40" s="190" t="s">
        <v>394</v>
      </c>
      <c r="N40" s="190" t="s">
        <v>394</v>
      </c>
      <c r="O40" s="190" t="s">
        <v>394</v>
      </c>
    </row>
    <row r="41" spans="1:15" s="221" customFormat="1" x14ac:dyDescent="0.2">
      <c r="A41" s="222"/>
      <c r="B41" s="200" t="s">
        <v>423</v>
      </c>
      <c r="C41" s="197"/>
      <c r="D41" s="196"/>
      <c r="E41" s="196"/>
      <c r="F41" s="198"/>
      <c r="G41" s="190" t="s">
        <v>394</v>
      </c>
      <c r="H41" s="190" t="s">
        <v>394</v>
      </c>
      <c r="I41" s="196"/>
      <c r="J41" s="196"/>
      <c r="K41" s="196"/>
      <c r="L41" s="197"/>
      <c r="M41" s="198"/>
      <c r="N41" s="197"/>
      <c r="O41" s="198"/>
    </row>
    <row r="42" spans="1:15" s="221" customFormat="1" x14ac:dyDescent="0.2">
      <c r="A42" s="222"/>
      <c r="B42" s="199" t="s">
        <v>424</v>
      </c>
      <c r="C42" s="197"/>
      <c r="D42" s="196"/>
      <c r="E42" s="196"/>
      <c r="F42" s="198"/>
      <c r="G42" s="197"/>
      <c r="H42" s="198"/>
      <c r="I42" s="196"/>
      <c r="J42" s="196"/>
      <c r="K42" s="196"/>
      <c r="L42" s="197"/>
      <c r="M42" s="198"/>
      <c r="N42" s="190" t="s">
        <v>394</v>
      </c>
      <c r="O42" s="190" t="s">
        <v>394</v>
      </c>
    </row>
    <row r="43" spans="1:15" s="221" customFormat="1" x14ac:dyDescent="0.2">
      <c r="A43" s="222"/>
      <c r="B43" s="199" t="s">
        <v>425</v>
      </c>
      <c r="C43" s="197"/>
      <c r="D43" s="196"/>
      <c r="E43" s="196"/>
      <c r="F43" s="198"/>
      <c r="G43" s="197"/>
      <c r="H43" s="198"/>
      <c r="I43" s="196"/>
      <c r="J43" s="196"/>
      <c r="K43" s="196"/>
      <c r="L43" s="190" t="s">
        <v>394</v>
      </c>
      <c r="M43" s="190" t="s">
        <v>394</v>
      </c>
      <c r="N43" s="197"/>
      <c r="O43" s="198"/>
    </row>
    <row r="44" spans="1:15" s="221" customFormat="1" x14ac:dyDescent="0.2">
      <c r="A44" s="222"/>
      <c r="B44" s="199" t="s">
        <v>426</v>
      </c>
      <c r="C44" s="197"/>
      <c r="D44" s="196"/>
      <c r="E44" s="196"/>
      <c r="F44" s="198"/>
      <c r="G44" s="197"/>
      <c r="H44" s="198"/>
      <c r="I44" s="196"/>
      <c r="J44" s="196"/>
      <c r="K44" s="196"/>
      <c r="L44" s="190" t="s">
        <v>394</v>
      </c>
      <c r="M44" s="190" t="s">
        <v>394</v>
      </c>
      <c r="N44" s="197"/>
      <c r="O44" s="198"/>
    </row>
    <row r="45" spans="1:15" s="221" customFormat="1" x14ac:dyDescent="0.2">
      <c r="A45" s="222"/>
      <c r="B45" s="199" t="s">
        <v>427</v>
      </c>
      <c r="C45" s="197"/>
      <c r="D45" s="196"/>
      <c r="E45" s="196"/>
      <c r="F45" s="198"/>
      <c r="G45" s="197"/>
      <c r="H45" s="198"/>
      <c r="I45" s="196"/>
      <c r="J45" s="196"/>
      <c r="K45" s="196"/>
      <c r="L45" s="197"/>
      <c r="M45" s="198"/>
      <c r="N45" s="190" t="s">
        <v>394</v>
      </c>
      <c r="O45" s="190" t="s">
        <v>394</v>
      </c>
    </row>
    <row r="46" spans="1:15" s="221" customFormat="1" x14ac:dyDescent="0.2">
      <c r="A46" s="222"/>
      <c r="B46" s="200" t="s">
        <v>428</v>
      </c>
      <c r="C46" s="197"/>
      <c r="D46" s="196"/>
      <c r="E46" s="196"/>
      <c r="F46" s="198"/>
      <c r="G46" s="197"/>
      <c r="H46" s="198"/>
      <c r="I46" s="196"/>
      <c r="J46" s="196"/>
      <c r="K46" s="196"/>
      <c r="L46" s="190" t="s">
        <v>394</v>
      </c>
      <c r="M46" s="190" t="s">
        <v>394</v>
      </c>
      <c r="N46" s="190" t="s">
        <v>394</v>
      </c>
      <c r="O46" s="190" t="s">
        <v>394</v>
      </c>
    </row>
    <row r="47" spans="1:15" s="221" customFormat="1" x14ac:dyDescent="0.2">
      <c r="A47" s="222"/>
      <c r="B47" s="199" t="s">
        <v>429</v>
      </c>
      <c r="C47" s="197"/>
      <c r="D47" s="196"/>
      <c r="E47" s="196"/>
      <c r="F47" s="198"/>
      <c r="G47" s="197"/>
      <c r="H47" s="198"/>
      <c r="I47" s="190" t="s">
        <v>394</v>
      </c>
      <c r="J47" s="190" t="s">
        <v>394</v>
      </c>
      <c r="K47" s="190" t="s">
        <v>394</v>
      </c>
      <c r="L47" s="197"/>
      <c r="M47" s="198"/>
      <c r="N47" s="197"/>
      <c r="O47" s="198"/>
    </row>
    <row r="48" spans="1:15" s="221" customFormat="1" x14ac:dyDescent="0.2">
      <c r="A48" s="222"/>
      <c r="B48" s="200" t="s">
        <v>430</v>
      </c>
      <c r="C48" s="197"/>
      <c r="D48" s="196"/>
      <c r="E48" s="196"/>
      <c r="F48" s="198"/>
      <c r="G48" s="197"/>
      <c r="H48" s="198"/>
      <c r="I48" s="196"/>
      <c r="J48" s="196"/>
      <c r="K48" s="196"/>
      <c r="L48" s="190" t="s">
        <v>394</v>
      </c>
      <c r="M48" s="190" t="s">
        <v>394</v>
      </c>
      <c r="N48" s="197"/>
      <c r="O48" s="198"/>
    </row>
    <row r="49" spans="1:15" s="221" customFormat="1" x14ac:dyDescent="0.2">
      <c r="A49" s="222"/>
      <c r="B49" s="199" t="s">
        <v>431</v>
      </c>
      <c r="C49" s="197"/>
      <c r="D49" s="196"/>
      <c r="E49" s="196"/>
      <c r="F49" s="198"/>
      <c r="G49" s="197"/>
      <c r="H49" s="198"/>
      <c r="I49" s="196"/>
      <c r="J49" s="196"/>
      <c r="K49" s="196"/>
      <c r="L49" s="197"/>
      <c r="M49" s="198"/>
      <c r="N49" s="190" t="s">
        <v>394</v>
      </c>
      <c r="O49" s="190" t="s">
        <v>394</v>
      </c>
    </row>
    <row r="50" spans="1:15" s="221" customFormat="1" x14ac:dyDescent="0.2">
      <c r="A50" s="222"/>
      <c r="B50" s="200" t="s">
        <v>432</v>
      </c>
      <c r="C50" s="190" t="s">
        <v>394</v>
      </c>
      <c r="D50" s="190" t="s">
        <v>394</v>
      </c>
      <c r="E50" s="190" t="s">
        <v>394</v>
      </c>
      <c r="F50" s="190" t="s">
        <v>394</v>
      </c>
      <c r="G50" s="190" t="s">
        <v>394</v>
      </c>
      <c r="H50" s="190" t="s">
        <v>394</v>
      </c>
      <c r="I50" s="190" t="s">
        <v>394</v>
      </c>
      <c r="J50" s="190" t="s">
        <v>394</v>
      </c>
      <c r="K50" s="190" t="s">
        <v>394</v>
      </c>
      <c r="L50" s="190" t="s">
        <v>394</v>
      </c>
      <c r="M50" s="190" t="s">
        <v>394</v>
      </c>
      <c r="N50" s="190" t="s">
        <v>394</v>
      </c>
      <c r="O50" s="190" t="s">
        <v>394</v>
      </c>
    </row>
    <row r="51" spans="1:15" s="221" customFormat="1" x14ac:dyDescent="0.2">
      <c r="A51" s="222"/>
      <c r="B51" s="200" t="s">
        <v>433</v>
      </c>
      <c r="C51" s="190" t="s">
        <v>394</v>
      </c>
      <c r="D51" s="190" t="s">
        <v>394</v>
      </c>
      <c r="E51" s="190" t="s">
        <v>394</v>
      </c>
      <c r="F51" s="190" t="s">
        <v>394</v>
      </c>
      <c r="G51" s="190" t="s">
        <v>394</v>
      </c>
      <c r="H51" s="190" t="s">
        <v>394</v>
      </c>
      <c r="I51" s="190" t="s">
        <v>394</v>
      </c>
      <c r="J51" s="190" t="s">
        <v>394</v>
      </c>
      <c r="K51" s="190" t="s">
        <v>394</v>
      </c>
      <c r="L51" s="190" t="s">
        <v>394</v>
      </c>
      <c r="M51" s="190" t="s">
        <v>394</v>
      </c>
      <c r="N51" s="190" t="s">
        <v>394</v>
      </c>
      <c r="O51" s="190" t="s">
        <v>394</v>
      </c>
    </row>
    <row r="52" spans="1:15" s="221" customFormat="1" x14ac:dyDescent="0.2">
      <c r="A52" s="222"/>
      <c r="B52" s="201" t="s">
        <v>434</v>
      </c>
      <c r="C52" s="190" t="s">
        <v>394</v>
      </c>
      <c r="D52" s="190" t="s">
        <v>394</v>
      </c>
      <c r="E52" s="190" t="s">
        <v>394</v>
      </c>
      <c r="F52" s="190" t="s">
        <v>394</v>
      </c>
      <c r="G52" s="190" t="s">
        <v>394</v>
      </c>
      <c r="H52" s="190" t="s">
        <v>394</v>
      </c>
      <c r="I52" s="190" t="s">
        <v>394</v>
      </c>
      <c r="J52" s="190" t="s">
        <v>394</v>
      </c>
      <c r="K52" s="190" t="s">
        <v>394</v>
      </c>
      <c r="L52" s="190" t="s">
        <v>394</v>
      </c>
      <c r="M52" s="190" t="s">
        <v>394</v>
      </c>
      <c r="N52" s="190" t="s">
        <v>394</v>
      </c>
      <c r="O52" s="190" t="s">
        <v>394</v>
      </c>
    </row>
    <row r="53" spans="1:15" s="221" customFormat="1" x14ac:dyDescent="0.2">
      <c r="A53" s="222"/>
      <c r="B53" s="200" t="s">
        <v>172</v>
      </c>
      <c r="C53" s="190" t="s">
        <v>394</v>
      </c>
      <c r="D53" s="190" t="s">
        <v>394</v>
      </c>
      <c r="E53" s="190" t="s">
        <v>394</v>
      </c>
      <c r="F53" s="190" t="s">
        <v>394</v>
      </c>
      <c r="G53" s="190" t="s">
        <v>394</v>
      </c>
      <c r="H53" s="190" t="s">
        <v>394</v>
      </c>
      <c r="I53" s="190" t="s">
        <v>394</v>
      </c>
      <c r="J53" s="190" t="s">
        <v>394</v>
      </c>
      <c r="K53" s="190" t="s">
        <v>394</v>
      </c>
      <c r="L53" s="190" t="s">
        <v>394</v>
      </c>
      <c r="M53" s="190" t="s">
        <v>394</v>
      </c>
      <c r="N53" s="197"/>
      <c r="O53" s="198"/>
    </row>
    <row r="54" spans="1:15" s="221" customFormat="1" x14ac:dyDescent="0.2">
      <c r="A54" s="222"/>
      <c r="B54" s="200" t="s">
        <v>435</v>
      </c>
      <c r="C54" s="197"/>
      <c r="D54" s="196"/>
      <c r="E54" s="196"/>
      <c r="F54" s="198"/>
      <c r="G54" s="197"/>
      <c r="H54" s="198"/>
      <c r="I54" s="190"/>
      <c r="J54" s="190"/>
      <c r="K54" s="190"/>
      <c r="L54" s="197"/>
      <c r="M54" s="198"/>
      <c r="N54" s="190" t="s">
        <v>394</v>
      </c>
      <c r="O54" s="190" t="s">
        <v>394</v>
      </c>
    </row>
    <row r="55" spans="1:15" s="221" customFormat="1" x14ac:dyDescent="0.2">
      <c r="A55" s="222"/>
      <c r="B55" s="201" t="s">
        <v>398</v>
      </c>
      <c r="C55" s="190" t="s">
        <v>394</v>
      </c>
      <c r="D55" s="190" t="s">
        <v>394</v>
      </c>
      <c r="E55" s="190" t="s">
        <v>394</v>
      </c>
      <c r="F55" s="190" t="s">
        <v>394</v>
      </c>
      <c r="G55" s="190" t="s">
        <v>394</v>
      </c>
      <c r="H55" s="190" t="s">
        <v>394</v>
      </c>
      <c r="I55" s="190" t="s">
        <v>394</v>
      </c>
      <c r="J55" s="190" t="s">
        <v>394</v>
      </c>
      <c r="K55" s="190" t="s">
        <v>394</v>
      </c>
      <c r="L55" s="197"/>
      <c r="M55" s="198"/>
      <c r="N55" s="197"/>
      <c r="O55" s="198"/>
    </row>
    <row r="56" spans="1:15" s="221" customFormat="1" x14ac:dyDescent="0.2">
      <c r="A56" s="222"/>
      <c r="B56" s="199" t="s">
        <v>436</v>
      </c>
      <c r="C56" s="197"/>
      <c r="D56" s="196"/>
      <c r="E56" s="196"/>
      <c r="F56" s="198"/>
      <c r="G56" s="197"/>
      <c r="H56" s="198"/>
      <c r="I56" s="190"/>
      <c r="J56" s="190"/>
      <c r="K56" s="190"/>
      <c r="L56" s="190" t="s">
        <v>394</v>
      </c>
      <c r="M56" s="190" t="s">
        <v>394</v>
      </c>
      <c r="N56" s="190" t="s">
        <v>394</v>
      </c>
      <c r="O56" s="190" t="s">
        <v>394</v>
      </c>
    </row>
    <row r="57" spans="1:15" s="221" customFormat="1" x14ac:dyDescent="0.2">
      <c r="A57" s="222"/>
      <c r="B57" s="200" t="s">
        <v>437</v>
      </c>
      <c r="C57" s="190" t="s">
        <v>394</v>
      </c>
      <c r="D57" s="190" t="s">
        <v>394</v>
      </c>
      <c r="E57" s="190" t="s">
        <v>394</v>
      </c>
      <c r="F57" s="190" t="s">
        <v>394</v>
      </c>
      <c r="G57" s="190" t="s">
        <v>394</v>
      </c>
      <c r="H57" s="190" t="s">
        <v>394</v>
      </c>
      <c r="I57" s="190" t="s">
        <v>394</v>
      </c>
      <c r="J57" s="190" t="s">
        <v>394</v>
      </c>
      <c r="K57" s="190" t="s">
        <v>394</v>
      </c>
      <c r="L57" s="190" t="s">
        <v>394</v>
      </c>
      <c r="M57" s="190" t="s">
        <v>394</v>
      </c>
      <c r="N57" s="190" t="s">
        <v>394</v>
      </c>
      <c r="O57" s="190" t="s">
        <v>394</v>
      </c>
    </row>
    <row r="58" spans="1:15" s="221" customFormat="1" x14ac:dyDescent="0.2">
      <c r="A58" s="228"/>
      <c r="B58" s="227"/>
      <c r="C58" s="229"/>
      <c r="D58" s="229"/>
      <c r="E58" s="229"/>
      <c r="F58" s="229"/>
      <c r="G58" s="229"/>
      <c r="H58" s="229"/>
      <c r="I58" s="229"/>
      <c r="J58" s="229"/>
      <c r="K58" s="229"/>
      <c r="L58" s="229"/>
      <c r="M58" s="229"/>
      <c r="N58" s="229"/>
      <c r="O58" s="229"/>
    </row>
    <row r="59" spans="1:15" s="221" customFormat="1" x14ac:dyDescent="0.2">
      <c r="A59" s="203" t="s">
        <v>161</v>
      </c>
      <c r="C59" s="491"/>
      <c r="D59" s="492"/>
      <c r="E59" s="491"/>
      <c r="F59" s="492"/>
      <c r="G59" s="492"/>
      <c r="H59" s="204"/>
      <c r="I59" s="204"/>
      <c r="J59" s="491"/>
      <c r="K59" s="491"/>
      <c r="L59" s="491"/>
      <c r="M59" s="491"/>
      <c r="N59" s="491"/>
      <c r="O59" s="491"/>
    </row>
    <row r="60" spans="1:15" s="221" customFormat="1" x14ac:dyDescent="0.2">
      <c r="A60" s="223"/>
      <c r="B60" s="195" t="s">
        <v>395</v>
      </c>
      <c r="C60" s="190" t="s">
        <v>394</v>
      </c>
      <c r="D60" s="189" t="s">
        <v>394</v>
      </c>
      <c r="E60" s="189" t="s">
        <v>394</v>
      </c>
      <c r="F60" s="189" t="s">
        <v>394</v>
      </c>
      <c r="G60" s="190" t="s">
        <v>394</v>
      </c>
      <c r="H60" s="190" t="s">
        <v>394</v>
      </c>
      <c r="I60" s="190" t="s">
        <v>394</v>
      </c>
      <c r="J60" s="190" t="s">
        <v>394</v>
      </c>
      <c r="K60" s="190" t="s">
        <v>394</v>
      </c>
      <c r="L60" s="190" t="s">
        <v>394</v>
      </c>
      <c r="M60" s="190" t="s">
        <v>394</v>
      </c>
      <c r="N60" s="190" t="s">
        <v>394</v>
      </c>
      <c r="O60" s="190" t="s">
        <v>394</v>
      </c>
    </row>
    <row r="61" spans="1:15" s="221" customFormat="1" x14ac:dyDescent="0.2">
      <c r="A61" s="222"/>
      <c r="B61" s="200" t="s">
        <v>438</v>
      </c>
      <c r="C61" s="190" t="s">
        <v>394</v>
      </c>
      <c r="D61" s="190" t="s">
        <v>394</v>
      </c>
      <c r="E61" s="190" t="s">
        <v>394</v>
      </c>
      <c r="F61" s="190" t="s">
        <v>394</v>
      </c>
      <c r="G61" s="190" t="s">
        <v>394</v>
      </c>
      <c r="H61" s="190" t="s">
        <v>394</v>
      </c>
      <c r="I61" s="190" t="s">
        <v>394</v>
      </c>
      <c r="J61" s="190" t="s">
        <v>394</v>
      </c>
      <c r="K61" s="190" t="s">
        <v>394</v>
      </c>
      <c r="L61" s="190" t="s">
        <v>394</v>
      </c>
      <c r="M61" s="190" t="s">
        <v>394</v>
      </c>
      <c r="N61" s="190" t="s">
        <v>394</v>
      </c>
      <c r="O61" s="190" t="s">
        <v>394</v>
      </c>
    </row>
    <row r="62" spans="1:15" s="221" customFormat="1" x14ac:dyDescent="0.2">
      <c r="A62" s="222"/>
      <c r="B62" s="200" t="s">
        <v>439</v>
      </c>
      <c r="C62" s="190" t="s">
        <v>394</v>
      </c>
      <c r="D62" s="190" t="s">
        <v>394</v>
      </c>
      <c r="E62" s="190" t="s">
        <v>394</v>
      </c>
      <c r="F62" s="190" t="s">
        <v>394</v>
      </c>
      <c r="G62" s="190" t="s">
        <v>394</v>
      </c>
      <c r="H62" s="190" t="s">
        <v>394</v>
      </c>
      <c r="I62" s="190" t="s">
        <v>394</v>
      </c>
      <c r="J62" s="190" t="s">
        <v>394</v>
      </c>
      <c r="K62" s="190" t="s">
        <v>394</v>
      </c>
      <c r="L62" s="190" t="s">
        <v>394</v>
      </c>
      <c r="M62" s="190" t="s">
        <v>394</v>
      </c>
      <c r="N62" s="190" t="s">
        <v>394</v>
      </c>
      <c r="O62" s="190" t="s">
        <v>394</v>
      </c>
    </row>
    <row r="63" spans="1:15" s="221" customFormat="1" x14ac:dyDescent="0.2">
      <c r="A63" s="222"/>
      <c r="B63" s="200" t="s">
        <v>164</v>
      </c>
      <c r="C63" s="190" t="s">
        <v>394</v>
      </c>
      <c r="D63" s="190" t="s">
        <v>394</v>
      </c>
      <c r="E63" s="190" t="s">
        <v>394</v>
      </c>
      <c r="F63" s="190" t="s">
        <v>394</v>
      </c>
      <c r="G63" s="190" t="s">
        <v>394</v>
      </c>
      <c r="H63" s="190" t="s">
        <v>394</v>
      </c>
      <c r="I63" s="190" t="s">
        <v>394</v>
      </c>
      <c r="J63" s="190" t="s">
        <v>394</v>
      </c>
      <c r="K63" s="190" t="s">
        <v>394</v>
      </c>
      <c r="L63" s="190" t="s">
        <v>394</v>
      </c>
      <c r="M63" s="190" t="s">
        <v>394</v>
      </c>
      <c r="N63" s="190" t="s">
        <v>394</v>
      </c>
      <c r="O63" s="190" t="s">
        <v>394</v>
      </c>
    </row>
    <row r="64" spans="1:15" s="221" customFormat="1" x14ac:dyDescent="0.2">
      <c r="A64" s="222"/>
      <c r="B64" s="200" t="s">
        <v>440</v>
      </c>
      <c r="C64" s="190" t="s">
        <v>394</v>
      </c>
      <c r="D64" s="190" t="s">
        <v>394</v>
      </c>
      <c r="E64" s="190" t="s">
        <v>394</v>
      </c>
      <c r="F64" s="190" t="s">
        <v>394</v>
      </c>
      <c r="G64" s="190" t="s">
        <v>394</v>
      </c>
      <c r="H64" s="190" t="s">
        <v>394</v>
      </c>
      <c r="I64" s="196"/>
      <c r="J64" s="196"/>
      <c r="K64" s="196"/>
      <c r="L64" s="197"/>
      <c r="M64" s="198"/>
      <c r="N64" s="197"/>
      <c r="O64" s="198"/>
    </row>
    <row r="65" spans="1:15" s="221" customFormat="1" ht="25.5" x14ac:dyDescent="0.2">
      <c r="A65" s="222"/>
      <c r="B65" s="200" t="s">
        <v>441</v>
      </c>
      <c r="C65" s="197"/>
      <c r="D65" s="196"/>
      <c r="E65" s="196"/>
      <c r="F65" s="196"/>
      <c r="G65" s="197"/>
      <c r="H65" s="198"/>
      <c r="I65" s="190" t="s">
        <v>394</v>
      </c>
      <c r="J65" s="190" t="s">
        <v>394</v>
      </c>
      <c r="K65" s="190" t="s">
        <v>394</v>
      </c>
      <c r="L65" s="190" t="s">
        <v>394</v>
      </c>
      <c r="M65" s="190" t="s">
        <v>394</v>
      </c>
      <c r="N65" s="190" t="s">
        <v>394</v>
      </c>
      <c r="O65" s="190" t="s">
        <v>394</v>
      </c>
    </row>
    <row r="66" spans="1:15" s="221" customFormat="1" x14ac:dyDescent="0.2">
      <c r="A66" s="222"/>
      <c r="B66" s="200" t="s">
        <v>442</v>
      </c>
      <c r="C66" s="190" t="s">
        <v>394</v>
      </c>
      <c r="D66" s="190" t="s">
        <v>394</v>
      </c>
      <c r="E66" s="190" t="s">
        <v>394</v>
      </c>
      <c r="F66" s="190" t="s">
        <v>394</v>
      </c>
      <c r="G66" s="190" t="s">
        <v>394</v>
      </c>
      <c r="H66" s="190" t="s">
        <v>394</v>
      </c>
      <c r="I66" s="190" t="s">
        <v>394</v>
      </c>
      <c r="J66" s="190" t="s">
        <v>394</v>
      </c>
      <c r="K66" s="190" t="s">
        <v>394</v>
      </c>
      <c r="L66" s="190" t="s">
        <v>394</v>
      </c>
      <c r="M66" s="190" t="s">
        <v>394</v>
      </c>
      <c r="N66" s="190" t="s">
        <v>394</v>
      </c>
      <c r="O66" s="190" t="s">
        <v>394</v>
      </c>
    </row>
    <row r="67" spans="1:15" s="221" customFormat="1" ht="25.5" x14ac:dyDescent="0.2">
      <c r="A67" s="222"/>
      <c r="B67" s="200" t="s">
        <v>443</v>
      </c>
      <c r="C67" s="190" t="s">
        <v>394</v>
      </c>
      <c r="D67" s="190" t="s">
        <v>394</v>
      </c>
      <c r="E67" s="190" t="s">
        <v>394</v>
      </c>
      <c r="F67" s="190" t="s">
        <v>394</v>
      </c>
      <c r="G67" s="190" t="s">
        <v>394</v>
      </c>
      <c r="H67" s="190" t="s">
        <v>394</v>
      </c>
      <c r="I67" s="196"/>
      <c r="J67" s="196"/>
      <c r="K67" s="196"/>
      <c r="L67" s="197"/>
      <c r="M67" s="198"/>
      <c r="N67" s="197"/>
      <c r="O67" s="198"/>
    </row>
    <row r="68" spans="1:15" s="221" customFormat="1" x14ac:dyDescent="0.2">
      <c r="A68" s="222"/>
      <c r="B68" s="200" t="s">
        <v>444</v>
      </c>
      <c r="C68" s="197"/>
      <c r="D68" s="196"/>
      <c r="E68" s="196"/>
      <c r="F68" s="196"/>
      <c r="G68" s="197"/>
      <c r="H68" s="198"/>
      <c r="I68" s="190" t="s">
        <v>394</v>
      </c>
      <c r="J68" s="190" t="s">
        <v>394</v>
      </c>
      <c r="K68" s="190" t="s">
        <v>394</v>
      </c>
      <c r="L68" s="197"/>
      <c r="M68" s="198"/>
      <c r="N68" s="197"/>
      <c r="O68" s="198"/>
    </row>
    <row r="69" spans="1:15" s="221" customFormat="1" x14ac:dyDescent="0.2">
      <c r="A69" s="222"/>
      <c r="B69" s="200" t="s">
        <v>445</v>
      </c>
      <c r="C69" s="197"/>
      <c r="D69" s="196"/>
      <c r="E69" s="196"/>
      <c r="F69" s="196"/>
      <c r="G69" s="197"/>
      <c r="H69" s="198"/>
      <c r="I69" s="190" t="s">
        <v>394</v>
      </c>
      <c r="J69" s="190" t="s">
        <v>394</v>
      </c>
      <c r="K69" s="190" t="s">
        <v>394</v>
      </c>
      <c r="L69" s="197"/>
      <c r="M69" s="198"/>
      <c r="N69" s="197"/>
      <c r="O69" s="198"/>
    </row>
    <row r="70" spans="1:15" s="221" customFormat="1" x14ac:dyDescent="0.2">
      <c r="A70" s="222"/>
      <c r="B70" s="200" t="s">
        <v>446</v>
      </c>
      <c r="C70" s="197"/>
      <c r="D70" s="196"/>
      <c r="E70" s="196"/>
      <c r="F70" s="196"/>
      <c r="G70" s="197"/>
      <c r="H70" s="198"/>
      <c r="I70" s="196"/>
      <c r="J70" s="196"/>
      <c r="K70" s="196"/>
      <c r="L70" s="190" t="s">
        <v>394</v>
      </c>
      <c r="M70" s="190" t="s">
        <v>394</v>
      </c>
      <c r="N70" s="197"/>
      <c r="O70" s="198"/>
    </row>
    <row r="71" spans="1:15" s="221" customFormat="1" x14ac:dyDescent="0.2">
      <c r="A71" s="222"/>
      <c r="B71" s="200" t="s">
        <v>447</v>
      </c>
      <c r="C71" s="197"/>
      <c r="D71" s="196"/>
      <c r="E71" s="196"/>
      <c r="F71" s="196"/>
      <c r="G71" s="197"/>
      <c r="H71" s="198"/>
      <c r="I71" s="196"/>
      <c r="J71" s="196"/>
      <c r="K71" s="196"/>
      <c r="L71" s="197"/>
      <c r="M71" s="198"/>
      <c r="N71" s="190" t="s">
        <v>394</v>
      </c>
      <c r="O71" s="190" t="s">
        <v>394</v>
      </c>
    </row>
    <row r="72" spans="1:15" s="221" customFormat="1" x14ac:dyDescent="0.2">
      <c r="A72" s="222"/>
      <c r="B72" s="200" t="s">
        <v>130</v>
      </c>
      <c r="C72" s="190" t="s">
        <v>394</v>
      </c>
      <c r="D72" s="190" t="s">
        <v>394</v>
      </c>
      <c r="E72" s="190" t="s">
        <v>394</v>
      </c>
      <c r="F72" s="190" t="s">
        <v>394</v>
      </c>
      <c r="G72" s="190" t="s">
        <v>394</v>
      </c>
      <c r="H72" s="190" t="s">
        <v>394</v>
      </c>
      <c r="I72" s="190" t="s">
        <v>394</v>
      </c>
      <c r="J72" s="190" t="s">
        <v>394</v>
      </c>
      <c r="K72" s="190" t="s">
        <v>394</v>
      </c>
      <c r="L72" s="190" t="s">
        <v>394</v>
      </c>
      <c r="M72" s="190" t="s">
        <v>394</v>
      </c>
      <c r="N72" s="190" t="s">
        <v>394</v>
      </c>
      <c r="O72" s="190" t="s">
        <v>394</v>
      </c>
    </row>
    <row r="73" spans="1:15" s="221" customFormat="1" ht="25.5" x14ac:dyDescent="0.2">
      <c r="A73" s="222"/>
      <c r="B73" s="200" t="s">
        <v>448</v>
      </c>
      <c r="C73" s="190" t="s">
        <v>394</v>
      </c>
      <c r="D73" s="190" t="s">
        <v>394</v>
      </c>
      <c r="E73" s="190" t="s">
        <v>394</v>
      </c>
      <c r="F73" s="190" t="s">
        <v>394</v>
      </c>
      <c r="G73" s="190" t="s">
        <v>394</v>
      </c>
      <c r="H73" s="190" t="s">
        <v>394</v>
      </c>
      <c r="I73" s="190" t="s">
        <v>394</v>
      </c>
      <c r="J73" s="190" t="s">
        <v>394</v>
      </c>
      <c r="K73" s="190" t="s">
        <v>394</v>
      </c>
      <c r="L73" s="190" t="s">
        <v>394</v>
      </c>
      <c r="M73" s="190" t="s">
        <v>394</v>
      </c>
      <c r="N73" s="190" t="s">
        <v>394</v>
      </c>
      <c r="O73" s="190" t="s">
        <v>394</v>
      </c>
    </row>
    <row r="74" spans="1:15" s="221" customFormat="1" ht="25.5" x14ac:dyDescent="0.2">
      <c r="A74" s="222"/>
      <c r="B74" s="200" t="s">
        <v>449</v>
      </c>
      <c r="C74" s="190" t="s">
        <v>394</v>
      </c>
      <c r="D74" s="190" t="s">
        <v>394</v>
      </c>
      <c r="E74" s="190" t="s">
        <v>394</v>
      </c>
      <c r="F74" s="190" t="s">
        <v>394</v>
      </c>
      <c r="G74" s="190" t="s">
        <v>394</v>
      </c>
      <c r="H74" s="190" t="s">
        <v>394</v>
      </c>
      <c r="I74" s="190" t="s">
        <v>394</v>
      </c>
      <c r="J74" s="190" t="s">
        <v>394</v>
      </c>
      <c r="K74" s="190" t="s">
        <v>394</v>
      </c>
      <c r="L74" s="190" t="s">
        <v>394</v>
      </c>
      <c r="M74" s="190" t="s">
        <v>394</v>
      </c>
      <c r="N74" s="190" t="s">
        <v>394</v>
      </c>
      <c r="O74" s="190" t="s">
        <v>394</v>
      </c>
    </row>
    <row r="75" spans="1:15" s="221" customFormat="1" x14ac:dyDescent="0.2">
      <c r="A75" s="222"/>
      <c r="B75" s="200" t="s">
        <v>182</v>
      </c>
      <c r="C75" s="190" t="s">
        <v>394</v>
      </c>
      <c r="D75" s="190" t="s">
        <v>394</v>
      </c>
      <c r="E75" s="190" t="s">
        <v>394</v>
      </c>
      <c r="F75" s="190" t="s">
        <v>394</v>
      </c>
      <c r="G75" s="190" t="s">
        <v>394</v>
      </c>
      <c r="H75" s="190" t="s">
        <v>394</v>
      </c>
      <c r="I75" s="190" t="s">
        <v>394</v>
      </c>
      <c r="J75" s="190" t="s">
        <v>394</v>
      </c>
      <c r="K75" s="190" t="s">
        <v>394</v>
      </c>
      <c r="L75" s="197"/>
      <c r="M75" s="198"/>
      <c r="N75" s="197"/>
      <c r="O75" s="198"/>
    </row>
    <row r="76" spans="1:15" s="221" customFormat="1" ht="38.25" x14ac:dyDescent="0.2">
      <c r="A76" s="222"/>
      <c r="B76" s="200" t="s">
        <v>450</v>
      </c>
      <c r="C76" s="197"/>
      <c r="D76" s="196"/>
      <c r="E76" s="196"/>
      <c r="F76" s="196"/>
      <c r="G76" s="197"/>
      <c r="H76" s="198"/>
      <c r="I76" s="196"/>
      <c r="J76" s="196"/>
      <c r="K76" s="196"/>
      <c r="L76" s="190" t="s">
        <v>394</v>
      </c>
      <c r="M76" s="190" t="s">
        <v>394</v>
      </c>
      <c r="N76" s="197"/>
      <c r="O76" s="198"/>
    </row>
    <row r="77" spans="1:15" s="221" customFormat="1" ht="38.25" x14ac:dyDescent="0.2">
      <c r="A77" s="222"/>
      <c r="B77" s="200" t="s">
        <v>451</v>
      </c>
      <c r="C77" s="197"/>
      <c r="D77" s="196"/>
      <c r="E77" s="196"/>
      <c r="F77" s="196"/>
      <c r="G77" s="197"/>
      <c r="H77" s="198"/>
      <c r="I77" s="196"/>
      <c r="J77" s="196"/>
      <c r="K77" s="196"/>
      <c r="L77" s="197"/>
      <c r="M77" s="198"/>
      <c r="N77" s="190" t="s">
        <v>394</v>
      </c>
      <c r="O77" s="190" t="s">
        <v>394</v>
      </c>
    </row>
    <row r="78" spans="1:15" s="221" customFormat="1" x14ac:dyDescent="0.2">
      <c r="A78" s="222"/>
      <c r="B78" s="200" t="s">
        <v>397</v>
      </c>
      <c r="C78" s="190" t="s">
        <v>394</v>
      </c>
      <c r="D78" s="190" t="s">
        <v>394</v>
      </c>
      <c r="E78" s="190" t="s">
        <v>394</v>
      </c>
      <c r="F78" s="190" t="s">
        <v>394</v>
      </c>
      <c r="G78" s="190" t="s">
        <v>394</v>
      </c>
      <c r="H78" s="190" t="s">
        <v>394</v>
      </c>
      <c r="I78" s="190" t="s">
        <v>394</v>
      </c>
      <c r="J78" s="190" t="s">
        <v>394</v>
      </c>
      <c r="K78" s="190" t="s">
        <v>394</v>
      </c>
      <c r="L78" s="197"/>
      <c r="M78" s="198"/>
      <c r="N78" s="197"/>
      <c r="O78" s="198"/>
    </row>
    <row r="79" spans="1:15" s="221" customFormat="1" x14ac:dyDescent="0.2">
      <c r="A79" s="222"/>
      <c r="B79" s="200" t="s">
        <v>452</v>
      </c>
      <c r="C79" s="197"/>
      <c r="D79" s="196"/>
      <c r="E79" s="196"/>
      <c r="F79" s="196"/>
      <c r="G79" s="190"/>
      <c r="H79" s="190"/>
      <c r="I79" s="196"/>
      <c r="J79" s="196"/>
      <c r="K79" s="196"/>
      <c r="L79" s="190" t="s">
        <v>394</v>
      </c>
      <c r="M79" s="190" t="s">
        <v>394</v>
      </c>
      <c r="N79" s="197"/>
      <c r="O79" s="198"/>
    </row>
    <row r="80" spans="1:15" s="221" customFormat="1" x14ac:dyDescent="0.2">
      <c r="A80" s="222"/>
      <c r="B80" s="200" t="s">
        <v>453</v>
      </c>
      <c r="C80" s="197"/>
      <c r="D80" s="196"/>
      <c r="E80" s="196"/>
      <c r="F80" s="196"/>
      <c r="G80" s="190"/>
      <c r="H80" s="190"/>
      <c r="I80" s="196"/>
      <c r="J80" s="196"/>
      <c r="K80" s="196"/>
      <c r="L80" s="197"/>
      <c r="M80" s="198"/>
      <c r="N80" s="190" t="s">
        <v>394</v>
      </c>
      <c r="O80" s="190" t="s">
        <v>394</v>
      </c>
    </row>
    <row r="81" spans="1:15" s="221" customFormat="1" x14ac:dyDescent="0.2">
      <c r="A81" s="222"/>
      <c r="B81" s="200" t="s">
        <v>454</v>
      </c>
      <c r="C81" s="190" t="s">
        <v>394</v>
      </c>
      <c r="D81" s="190" t="s">
        <v>394</v>
      </c>
      <c r="E81" s="190" t="s">
        <v>394</v>
      </c>
      <c r="F81" s="190" t="s">
        <v>394</v>
      </c>
      <c r="G81" s="190" t="s">
        <v>394</v>
      </c>
      <c r="H81" s="190" t="s">
        <v>394</v>
      </c>
      <c r="I81" s="190" t="s">
        <v>394</v>
      </c>
      <c r="J81" s="190" t="s">
        <v>394</v>
      </c>
      <c r="K81" s="190" t="s">
        <v>394</v>
      </c>
      <c r="L81" s="190" t="s">
        <v>394</v>
      </c>
      <c r="M81" s="190" t="s">
        <v>394</v>
      </c>
      <c r="N81" s="190" t="s">
        <v>394</v>
      </c>
      <c r="O81" s="190" t="s">
        <v>394</v>
      </c>
    </row>
    <row r="82" spans="1:15" s="221" customFormat="1" x14ac:dyDescent="0.2">
      <c r="A82" s="222"/>
      <c r="B82" s="200" t="s">
        <v>455</v>
      </c>
      <c r="C82" s="190" t="s">
        <v>394</v>
      </c>
      <c r="D82" s="190" t="s">
        <v>394</v>
      </c>
      <c r="E82" s="190" t="s">
        <v>394</v>
      </c>
      <c r="F82" s="190" t="s">
        <v>394</v>
      </c>
      <c r="G82" s="190" t="s">
        <v>394</v>
      </c>
      <c r="H82" s="190" t="s">
        <v>394</v>
      </c>
      <c r="I82" s="190" t="s">
        <v>394</v>
      </c>
      <c r="J82" s="190" t="s">
        <v>394</v>
      </c>
      <c r="K82" s="190" t="s">
        <v>394</v>
      </c>
      <c r="L82" s="190" t="s">
        <v>394</v>
      </c>
      <c r="M82" s="190" t="s">
        <v>394</v>
      </c>
      <c r="N82" s="190" t="s">
        <v>394</v>
      </c>
      <c r="O82" s="190" t="s">
        <v>394</v>
      </c>
    </row>
    <row r="83" spans="1:15" s="221" customFormat="1" x14ac:dyDescent="0.2">
      <c r="A83" s="222"/>
      <c r="B83" s="200" t="s">
        <v>456</v>
      </c>
      <c r="C83" s="190" t="s">
        <v>394</v>
      </c>
      <c r="D83" s="190" t="s">
        <v>394</v>
      </c>
      <c r="E83" s="190" t="s">
        <v>394</v>
      </c>
      <c r="F83" s="190" t="s">
        <v>394</v>
      </c>
      <c r="G83" s="190" t="s">
        <v>394</v>
      </c>
      <c r="H83" s="190" t="s">
        <v>394</v>
      </c>
      <c r="I83" s="190" t="s">
        <v>394</v>
      </c>
      <c r="J83" s="190" t="s">
        <v>394</v>
      </c>
      <c r="K83" s="190" t="s">
        <v>394</v>
      </c>
      <c r="L83" s="190" t="s">
        <v>394</v>
      </c>
      <c r="M83" s="190" t="s">
        <v>394</v>
      </c>
      <c r="N83" s="190" t="s">
        <v>394</v>
      </c>
      <c r="O83" s="190" t="s">
        <v>394</v>
      </c>
    </row>
    <row r="84" spans="1:15" s="221" customFormat="1" x14ac:dyDescent="0.2">
      <c r="A84" s="222"/>
      <c r="B84" s="200" t="s">
        <v>184</v>
      </c>
      <c r="C84" s="190" t="s">
        <v>394</v>
      </c>
      <c r="D84" s="190" t="s">
        <v>394</v>
      </c>
      <c r="E84" s="190" t="s">
        <v>394</v>
      </c>
      <c r="F84" s="190" t="s">
        <v>394</v>
      </c>
      <c r="G84" s="190" t="s">
        <v>394</v>
      </c>
      <c r="H84" s="190" t="s">
        <v>394</v>
      </c>
      <c r="I84" s="190" t="s">
        <v>394</v>
      </c>
      <c r="J84" s="190" t="s">
        <v>394</v>
      </c>
      <c r="K84" s="190" t="s">
        <v>394</v>
      </c>
      <c r="L84" s="190" t="s">
        <v>394</v>
      </c>
      <c r="M84" s="190" t="s">
        <v>394</v>
      </c>
      <c r="N84" s="190" t="s">
        <v>394</v>
      </c>
      <c r="O84" s="190" t="s">
        <v>394</v>
      </c>
    </row>
    <row r="85" spans="1:15" s="221" customFormat="1" x14ac:dyDescent="0.2">
      <c r="A85" s="222"/>
      <c r="B85" s="200" t="s">
        <v>457</v>
      </c>
      <c r="C85" s="197"/>
      <c r="D85" s="196"/>
      <c r="E85" s="196"/>
      <c r="F85" s="196"/>
      <c r="G85" s="197"/>
      <c r="H85" s="198"/>
      <c r="I85" s="190" t="s">
        <v>394</v>
      </c>
      <c r="J85" s="190" t="s">
        <v>394</v>
      </c>
      <c r="K85" s="190" t="s">
        <v>394</v>
      </c>
      <c r="L85" s="190" t="s">
        <v>394</v>
      </c>
      <c r="M85" s="190" t="s">
        <v>394</v>
      </c>
      <c r="N85" s="190" t="s">
        <v>394</v>
      </c>
      <c r="O85" s="190" t="s">
        <v>394</v>
      </c>
    </row>
    <row r="86" spans="1:15" s="221" customFormat="1" x14ac:dyDescent="0.2">
      <c r="A86" s="222"/>
      <c r="B86" s="200" t="s">
        <v>458</v>
      </c>
      <c r="C86" s="190" t="s">
        <v>394</v>
      </c>
      <c r="D86" s="190" t="s">
        <v>394</v>
      </c>
      <c r="E86" s="190" t="s">
        <v>394</v>
      </c>
      <c r="F86" s="190" t="s">
        <v>394</v>
      </c>
      <c r="G86" s="190" t="s">
        <v>394</v>
      </c>
      <c r="H86" s="190" t="s">
        <v>394</v>
      </c>
      <c r="I86" s="196"/>
      <c r="J86" s="196"/>
      <c r="K86" s="196"/>
      <c r="L86" s="197"/>
      <c r="M86" s="198"/>
      <c r="N86" s="197"/>
      <c r="O86" s="198"/>
    </row>
    <row r="87" spans="1:15" s="221" customFormat="1" x14ac:dyDescent="0.2">
      <c r="A87" s="222"/>
      <c r="B87" s="200" t="s">
        <v>459</v>
      </c>
      <c r="C87" s="197"/>
      <c r="D87" s="196"/>
      <c r="E87" s="196"/>
      <c r="F87" s="196"/>
      <c r="G87" s="197"/>
      <c r="H87" s="198"/>
      <c r="I87" s="190" t="s">
        <v>394</v>
      </c>
      <c r="J87" s="190" t="s">
        <v>394</v>
      </c>
      <c r="K87" s="190" t="s">
        <v>394</v>
      </c>
      <c r="L87" s="197"/>
      <c r="M87" s="198"/>
      <c r="N87" s="197"/>
      <c r="O87" s="198"/>
    </row>
    <row r="88" spans="1:15" s="221" customFormat="1" x14ac:dyDescent="0.2">
      <c r="A88" s="222"/>
      <c r="B88" s="200" t="s">
        <v>460</v>
      </c>
      <c r="C88" s="197"/>
      <c r="D88" s="196"/>
      <c r="E88" s="196"/>
      <c r="F88" s="196"/>
      <c r="G88" s="197"/>
      <c r="H88" s="198"/>
      <c r="I88" s="196"/>
      <c r="J88" s="196"/>
      <c r="K88" s="196"/>
      <c r="L88" s="190" t="s">
        <v>394</v>
      </c>
      <c r="M88" s="190" t="s">
        <v>394</v>
      </c>
      <c r="N88" s="197"/>
      <c r="O88" s="198"/>
    </row>
    <row r="89" spans="1:15" s="221" customFormat="1" ht="25.5" x14ac:dyDescent="0.2">
      <c r="A89" s="222"/>
      <c r="B89" s="200" t="s">
        <v>461</v>
      </c>
      <c r="C89" s="197"/>
      <c r="D89" s="196"/>
      <c r="E89" s="196"/>
      <c r="F89" s="196"/>
      <c r="G89" s="197"/>
      <c r="H89" s="198"/>
      <c r="I89" s="196"/>
      <c r="J89" s="196"/>
      <c r="K89" s="196"/>
      <c r="L89" s="197"/>
      <c r="M89" s="198"/>
      <c r="N89" s="190" t="s">
        <v>394</v>
      </c>
      <c r="O89" s="190" t="s">
        <v>394</v>
      </c>
    </row>
    <row r="90" spans="1:15" s="221" customFormat="1" x14ac:dyDescent="0.2">
      <c r="A90" s="222"/>
      <c r="B90" s="200" t="s">
        <v>34</v>
      </c>
      <c r="C90" s="190" t="s">
        <v>394</v>
      </c>
      <c r="D90" s="190" t="s">
        <v>394</v>
      </c>
      <c r="E90" s="190" t="s">
        <v>394</v>
      </c>
      <c r="F90" s="190" t="s">
        <v>394</v>
      </c>
      <c r="G90" s="190" t="s">
        <v>394</v>
      </c>
      <c r="H90" s="190" t="s">
        <v>394</v>
      </c>
      <c r="I90" s="196"/>
      <c r="J90" s="196"/>
      <c r="K90" s="196"/>
      <c r="L90" s="197"/>
      <c r="M90" s="198"/>
      <c r="N90" s="197"/>
      <c r="O90" s="198"/>
    </row>
    <row r="91" spans="1:15" s="221" customFormat="1" x14ac:dyDescent="0.2">
      <c r="A91" s="222"/>
      <c r="B91" s="200" t="s">
        <v>462</v>
      </c>
      <c r="C91" s="190" t="s">
        <v>394</v>
      </c>
      <c r="D91" s="190" t="s">
        <v>394</v>
      </c>
      <c r="E91" s="190" t="s">
        <v>394</v>
      </c>
      <c r="F91" s="190" t="s">
        <v>394</v>
      </c>
      <c r="G91" s="190" t="s">
        <v>394</v>
      </c>
      <c r="H91" s="190" t="s">
        <v>394</v>
      </c>
      <c r="I91" s="190" t="s">
        <v>394</v>
      </c>
      <c r="J91" s="190" t="s">
        <v>394</v>
      </c>
      <c r="K91" s="190" t="s">
        <v>394</v>
      </c>
      <c r="L91" s="190" t="s">
        <v>394</v>
      </c>
      <c r="M91" s="190" t="s">
        <v>394</v>
      </c>
      <c r="N91" s="190" t="s">
        <v>394</v>
      </c>
      <c r="O91" s="190" t="s">
        <v>394</v>
      </c>
    </row>
    <row r="92" spans="1:15" s="221" customFormat="1" x14ac:dyDescent="0.2">
      <c r="A92" s="222"/>
      <c r="B92" s="200" t="s">
        <v>463</v>
      </c>
      <c r="C92" s="190" t="s">
        <v>394</v>
      </c>
      <c r="D92" s="190" t="s">
        <v>394</v>
      </c>
      <c r="E92" s="190" t="s">
        <v>394</v>
      </c>
      <c r="F92" s="190" t="s">
        <v>394</v>
      </c>
      <c r="G92" s="190" t="s">
        <v>394</v>
      </c>
      <c r="H92" s="190" t="s">
        <v>394</v>
      </c>
      <c r="I92" s="190" t="s">
        <v>394</v>
      </c>
      <c r="J92" s="190" t="s">
        <v>394</v>
      </c>
      <c r="K92" s="190" t="s">
        <v>394</v>
      </c>
      <c r="L92" s="190" t="s">
        <v>394</v>
      </c>
      <c r="M92" s="190" t="s">
        <v>394</v>
      </c>
      <c r="N92" s="190" t="s">
        <v>394</v>
      </c>
      <c r="O92" s="190" t="s">
        <v>394</v>
      </c>
    </row>
    <row r="93" spans="1:15" s="221" customFormat="1" x14ac:dyDescent="0.2">
      <c r="A93" s="222"/>
      <c r="B93" s="200" t="s">
        <v>171</v>
      </c>
      <c r="C93" s="197"/>
      <c r="D93" s="196"/>
      <c r="E93" s="196"/>
      <c r="F93" s="196"/>
      <c r="G93" s="197"/>
      <c r="H93" s="198"/>
      <c r="I93" s="190" t="s">
        <v>394</v>
      </c>
      <c r="J93" s="190" t="s">
        <v>394</v>
      </c>
      <c r="K93" s="190" t="s">
        <v>394</v>
      </c>
      <c r="L93" s="197"/>
      <c r="M93" s="198"/>
      <c r="N93" s="197"/>
      <c r="O93" s="198"/>
    </row>
    <row r="94" spans="1:15" s="221" customFormat="1" x14ac:dyDescent="0.2">
      <c r="A94" s="222"/>
      <c r="B94" s="200" t="s">
        <v>464</v>
      </c>
      <c r="C94" s="197"/>
      <c r="D94" s="196"/>
      <c r="E94" s="196"/>
      <c r="F94" s="196"/>
      <c r="G94" s="197"/>
      <c r="H94" s="198"/>
      <c r="I94" s="196"/>
      <c r="J94" s="196"/>
      <c r="K94" s="196"/>
      <c r="L94" s="190" t="s">
        <v>394</v>
      </c>
      <c r="M94" s="190" t="s">
        <v>394</v>
      </c>
      <c r="N94" s="190" t="s">
        <v>394</v>
      </c>
      <c r="O94" s="190" t="s">
        <v>394</v>
      </c>
    </row>
    <row r="95" spans="1:15" s="221" customFormat="1" x14ac:dyDescent="0.2">
      <c r="A95" s="222"/>
      <c r="B95" s="200" t="s">
        <v>465</v>
      </c>
      <c r="C95" s="190" t="s">
        <v>394</v>
      </c>
      <c r="D95" s="190" t="s">
        <v>394</v>
      </c>
      <c r="E95" s="190" t="s">
        <v>394</v>
      </c>
      <c r="F95" s="190" t="s">
        <v>394</v>
      </c>
      <c r="G95" s="190" t="s">
        <v>394</v>
      </c>
      <c r="H95" s="190" t="s">
        <v>394</v>
      </c>
      <c r="I95" s="196"/>
      <c r="J95" s="196"/>
      <c r="K95" s="196"/>
      <c r="L95" s="197"/>
      <c r="M95" s="198"/>
      <c r="N95" s="197"/>
      <c r="O95" s="198"/>
    </row>
    <row r="96" spans="1:15" s="221" customFormat="1" x14ac:dyDescent="0.2">
      <c r="A96" s="222"/>
      <c r="B96" s="200" t="s">
        <v>466</v>
      </c>
      <c r="C96" s="197"/>
      <c r="D96" s="196"/>
      <c r="E96" s="196"/>
      <c r="F96" s="196"/>
      <c r="G96" s="197"/>
      <c r="H96" s="198"/>
      <c r="I96" s="190" t="s">
        <v>394</v>
      </c>
      <c r="J96" s="190" t="s">
        <v>394</v>
      </c>
      <c r="K96" s="190" t="s">
        <v>394</v>
      </c>
      <c r="L96" s="190" t="s">
        <v>394</v>
      </c>
      <c r="M96" s="190" t="s">
        <v>394</v>
      </c>
      <c r="N96" s="190" t="s">
        <v>394</v>
      </c>
      <c r="O96" s="190" t="s">
        <v>394</v>
      </c>
    </row>
    <row r="97" spans="1:15" s="221" customFormat="1" x14ac:dyDescent="0.2">
      <c r="A97" s="222"/>
      <c r="B97" s="200" t="s">
        <v>35</v>
      </c>
      <c r="C97" s="197"/>
      <c r="D97" s="196"/>
      <c r="E97" s="196"/>
      <c r="F97" s="196"/>
      <c r="G97" s="197"/>
      <c r="H97" s="198"/>
      <c r="I97" s="190" t="s">
        <v>394</v>
      </c>
      <c r="J97" s="190" t="s">
        <v>394</v>
      </c>
      <c r="K97" s="190" t="s">
        <v>394</v>
      </c>
      <c r="L97" s="190" t="s">
        <v>394</v>
      </c>
      <c r="M97" s="190" t="s">
        <v>394</v>
      </c>
      <c r="N97" s="197"/>
      <c r="O97" s="198"/>
    </row>
    <row r="98" spans="1:15" s="221" customFormat="1" x14ac:dyDescent="0.2">
      <c r="A98" s="222"/>
      <c r="B98" s="200" t="s">
        <v>467</v>
      </c>
      <c r="C98" s="197"/>
      <c r="D98" s="196"/>
      <c r="E98" s="196"/>
      <c r="F98" s="196"/>
      <c r="G98" s="197"/>
      <c r="H98" s="198"/>
      <c r="I98" s="196"/>
      <c r="J98" s="196"/>
      <c r="K98" s="196"/>
      <c r="L98" s="197"/>
      <c r="M98" s="198"/>
      <c r="N98" s="190" t="s">
        <v>394</v>
      </c>
      <c r="O98" s="190" t="s">
        <v>394</v>
      </c>
    </row>
    <row r="99" spans="1:15" s="221" customFormat="1" x14ac:dyDescent="0.2">
      <c r="A99" s="222"/>
      <c r="B99" s="200" t="s">
        <v>346</v>
      </c>
      <c r="C99" s="197"/>
      <c r="D99" s="196"/>
      <c r="E99" s="196"/>
      <c r="F99" s="196"/>
      <c r="G99" s="197"/>
      <c r="H99" s="198"/>
      <c r="I99" s="196"/>
      <c r="J99" s="196"/>
      <c r="K99" s="196"/>
      <c r="L99" s="190" t="s">
        <v>394</v>
      </c>
      <c r="M99" s="190" t="s">
        <v>394</v>
      </c>
      <c r="N99" s="190" t="s">
        <v>394</v>
      </c>
      <c r="O99" s="190" t="s">
        <v>394</v>
      </c>
    </row>
    <row r="100" spans="1:15" s="221" customFormat="1" x14ac:dyDescent="0.2">
      <c r="A100" s="222"/>
      <c r="B100" s="200" t="s">
        <v>345</v>
      </c>
      <c r="C100" s="197"/>
      <c r="D100" s="196"/>
      <c r="E100" s="196"/>
      <c r="F100" s="196"/>
      <c r="G100" s="197"/>
      <c r="H100" s="198"/>
      <c r="I100" s="196"/>
      <c r="J100" s="196"/>
      <c r="K100" s="196"/>
      <c r="L100" s="190" t="s">
        <v>394</v>
      </c>
      <c r="M100" s="190" t="s">
        <v>394</v>
      </c>
      <c r="N100" s="190" t="s">
        <v>394</v>
      </c>
      <c r="O100" s="190" t="s">
        <v>394</v>
      </c>
    </row>
    <row r="101" spans="1:15" s="221" customFormat="1" x14ac:dyDescent="0.2">
      <c r="A101" s="222"/>
      <c r="B101" s="200" t="s">
        <v>468</v>
      </c>
      <c r="C101" s="197"/>
      <c r="D101" s="196"/>
      <c r="E101" s="196"/>
      <c r="F101" s="196"/>
      <c r="G101" s="197"/>
      <c r="H101" s="198"/>
      <c r="I101" s="196"/>
      <c r="J101" s="196"/>
      <c r="K101" s="196"/>
      <c r="L101" s="190" t="s">
        <v>394</v>
      </c>
      <c r="M101" s="190" t="s">
        <v>394</v>
      </c>
      <c r="N101" s="197"/>
      <c r="O101" s="198"/>
    </row>
    <row r="102" spans="1:15" s="221" customFormat="1" x14ac:dyDescent="0.2">
      <c r="A102" s="222"/>
      <c r="B102" s="200" t="s">
        <v>469</v>
      </c>
      <c r="C102" s="197"/>
      <c r="D102" s="196"/>
      <c r="E102" s="196"/>
      <c r="F102" s="196"/>
      <c r="G102" s="197"/>
      <c r="H102" s="198"/>
      <c r="I102" s="196"/>
      <c r="J102" s="196"/>
      <c r="K102" s="196"/>
      <c r="L102" s="197"/>
      <c r="M102" s="198"/>
      <c r="N102" s="190" t="s">
        <v>394</v>
      </c>
      <c r="O102" s="190" t="s">
        <v>394</v>
      </c>
    </row>
    <row r="103" spans="1:15" s="221" customFormat="1" x14ac:dyDescent="0.2">
      <c r="A103" s="230"/>
      <c r="B103" s="227"/>
      <c r="C103" s="231"/>
      <c r="D103" s="231"/>
      <c r="E103" s="231"/>
      <c r="F103" s="231"/>
      <c r="G103" s="231"/>
      <c r="H103" s="231"/>
      <c r="I103" s="231"/>
      <c r="J103" s="231"/>
      <c r="K103" s="231"/>
      <c r="L103" s="231"/>
      <c r="M103" s="231"/>
      <c r="N103" s="191"/>
      <c r="O103" s="191"/>
    </row>
    <row r="104" spans="1:15" s="221" customFormat="1" x14ac:dyDescent="0.2">
      <c r="A104" s="205" t="s">
        <v>162</v>
      </c>
      <c r="C104" s="489"/>
      <c r="D104" s="490"/>
      <c r="E104" s="489"/>
      <c r="F104" s="490"/>
      <c r="G104" s="490"/>
      <c r="H104" s="192"/>
      <c r="I104" s="192"/>
      <c r="J104" s="489"/>
      <c r="K104" s="489"/>
      <c r="L104" s="489"/>
      <c r="M104" s="489"/>
      <c r="N104" s="489"/>
      <c r="O104" s="489"/>
    </row>
    <row r="105" spans="1:15" s="221" customFormat="1" x14ac:dyDescent="0.2">
      <c r="A105" s="222"/>
      <c r="B105" s="206" t="s">
        <v>470</v>
      </c>
      <c r="C105" s="190" t="s">
        <v>394</v>
      </c>
      <c r="D105" s="190" t="s">
        <v>394</v>
      </c>
      <c r="E105" s="190" t="s">
        <v>394</v>
      </c>
      <c r="F105" s="190" t="s">
        <v>394</v>
      </c>
      <c r="G105" s="190" t="s">
        <v>394</v>
      </c>
      <c r="H105" s="190" t="s">
        <v>394</v>
      </c>
      <c r="I105" s="190" t="s">
        <v>394</v>
      </c>
      <c r="J105" s="190" t="s">
        <v>394</v>
      </c>
      <c r="K105" s="190" t="s">
        <v>394</v>
      </c>
      <c r="L105" s="190" t="s">
        <v>394</v>
      </c>
      <c r="M105" s="190" t="s">
        <v>394</v>
      </c>
      <c r="N105" s="190" t="s">
        <v>394</v>
      </c>
      <c r="O105" s="190" t="s">
        <v>394</v>
      </c>
    </row>
    <row r="106" spans="1:15" s="221" customFormat="1" x14ac:dyDescent="0.2">
      <c r="A106" s="222"/>
      <c r="B106" s="206" t="s">
        <v>471</v>
      </c>
      <c r="C106" s="190" t="s">
        <v>394</v>
      </c>
      <c r="D106" s="190" t="s">
        <v>394</v>
      </c>
      <c r="E106" s="190" t="s">
        <v>394</v>
      </c>
      <c r="F106" s="190" t="s">
        <v>394</v>
      </c>
      <c r="G106" s="190" t="s">
        <v>394</v>
      </c>
      <c r="H106" s="190" t="s">
        <v>394</v>
      </c>
      <c r="I106" s="190" t="s">
        <v>394</v>
      </c>
      <c r="J106" s="190" t="s">
        <v>394</v>
      </c>
      <c r="K106" s="190" t="s">
        <v>394</v>
      </c>
      <c r="L106" s="190" t="s">
        <v>394</v>
      </c>
      <c r="M106" s="190" t="s">
        <v>394</v>
      </c>
      <c r="N106" s="190" t="s">
        <v>394</v>
      </c>
      <c r="O106" s="190" t="s">
        <v>394</v>
      </c>
    </row>
    <row r="107" spans="1:15" s="221" customFormat="1" x14ac:dyDescent="0.2">
      <c r="A107" s="222"/>
      <c r="B107" s="207" t="s">
        <v>472</v>
      </c>
      <c r="C107" s="190" t="s">
        <v>394</v>
      </c>
      <c r="D107" s="190" t="s">
        <v>394</v>
      </c>
      <c r="E107" s="190" t="s">
        <v>394</v>
      </c>
      <c r="F107" s="190" t="s">
        <v>394</v>
      </c>
      <c r="G107" s="190" t="s">
        <v>394</v>
      </c>
      <c r="H107" s="190" t="s">
        <v>394</v>
      </c>
      <c r="I107" s="190" t="s">
        <v>394</v>
      </c>
      <c r="J107" s="190" t="s">
        <v>394</v>
      </c>
      <c r="K107" s="190" t="s">
        <v>394</v>
      </c>
      <c r="L107" s="190" t="s">
        <v>394</v>
      </c>
      <c r="M107" s="190" t="s">
        <v>394</v>
      </c>
      <c r="N107" s="190" t="s">
        <v>394</v>
      </c>
      <c r="O107" s="190" t="s">
        <v>394</v>
      </c>
    </row>
    <row r="108" spans="1:15" s="221" customFormat="1" ht="25.5" x14ac:dyDescent="0.2">
      <c r="A108" s="222"/>
      <c r="B108" s="207" t="s">
        <v>473</v>
      </c>
      <c r="C108" s="190" t="s">
        <v>394</v>
      </c>
      <c r="D108" s="190" t="s">
        <v>394</v>
      </c>
      <c r="E108" s="190" t="s">
        <v>394</v>
      </c>
      <c r="F108" s="190" t="s">
        <v>394</v>
      </c>
      <c r="G108" s="190" t="s">
        <v>394</v>
      </c>
      <c r="H108" s="190" t="s">
        <v>394</v>
      </c>
      <c r="I108" s="190" t="s">
        <v>394</v>
      </c>
      <c r="J108" s="190" t="s">
        <v>394</v>
      </c>
      <c r="K108" s="190" t="s">
        <v>394</v>
      </c>
      <c r="L108" s="190" t="s">
        <v>394</v>
      </c>
      <c r="M108" s="190" t="s">
        <v>394</v>
      </c>
      <c r="N108" s="190" t="s">
        <v>394</v>
      </c>
      <c r="O108" s="190" t="s">
        <v>394</v>
      </c>
    </row>
    <row r="109" spans="1:15" s="221" customFormat="1" ht="25.5" x14ac:dyDescent="0.2">
      <c r="A109" s="222"/>
      <c r="B109" s="207" t="s">
        <v>474</v>
      </c>
      <c r="C109" s="190" t="s">
        <v>394</v>
      </c>
      <c r="D109" s="190" t="s">
        <v>394</v>
      </c>
      <c r="E109" s="190" t="s">
        <v>394</v>
      </c>
      <c r="F109" s="190" t="s">
        <v>394</v>
      </c>
      <c r="G109" s="190" t="s">
        <v>394</v>
      </c>
      <c r="H109" s="190" t="s">
        <v>394</v>
      </c>
      <c r="I109" s="190" t="s">
        <v>394</v>
      </c>
      <c r="J109" s="190" t="s">
        <v>394</v>
      </c>
      <c r="K109" s="190" t="s">
        <v>394</v>
      </c>
      <c r="L109" s="190" t="s">
        <v>394</v>
      </c>
      <c r="M109" s="190" t="s">
        <v>394</v>
      </c>
      <c r="N109" s="190" t="s">
        <v>394</v>
      </c>
      <c r="O109" s="190" t="s">
        <v>394</v>
      </c>
    </row>
    <row r="110" spans="1:15" s="221" customFormat="1" x14ac:dyDescent="0.2">
      <c r="A110" s="222"/>
      <c r="B110" s="207" t="s">
        <v>475</v>
      </c>
      <c r="C110" s="190" t="s">
        <v>394</v>
      </c>
      <c r="D110" s="190" t="s">
        <v>394</v>
      </c>
      <c r="E110" s="190" t="s">
        <v>394</v>
      </c>
      <c r="F110" s="190" t="s">
        <v>394</v>
      </c>
      <c r="G110" s="190" t="s">
        <v>394</v>
      </c>
      <c r="H110" s="190" t="s">
        <v>394</v>
      </c>
      <c r="I110" s="190" t="s">
        <v>394</v>
      </c>
      <c r="J110" s="190" t="s">
        <v>394</v>
      </c>
      <c r="K110" s="190" t="s">
        <v>394</v>
      </c>
      <c r="L110" s="190" t="s">
        <v>394</v>
      </c>
      <c r="M110" s="190" t="s">
        <v>394</v>
      </c>
      <c r="N110" s="190" t="s">
        <v>394</v>
      </c>
      <c r="O110" s="190" t="s">
        <v>394</v>
      </c>
    </row>
    <row r="111" spans="1:15" s="221" customFormat="1" ht="25.5" x14ac:dyDescent="0.2">
      <c r="A111" s="222"/>
      <c r="B111" s="207" t="s">
        <v>476</v>
      </c>
      <c r="C111" s="190" t="s">
        <v>394</v>
      </c>
      <c r="D111" s="190" t="s">
        <v>394</v>
      </c>
      <c r="E111" s="190" t="s">
        <v>394</v>
      </c>
      <c r="F111" s="190" t="s">
        <v>394</v>
      </c>
      <c r="G111" s="190" t="s">
        <v>394</v>
      </c>
      <c r="H111" s="190" t="s">
        <v>394</v>
      </c>
      <c r="I111" s="190" t="s">
        <v>394</v>
      </c>
      <c r="J111" s="190" t="s">
        <v>394</v>
      </c>
      <c r="K111" s="190" t="s">
        <v>394</v>
      </c>
      <c r="L111" s="190" t="s">
        <v>394</v>
      </c>
      <c r="M111" s="190" t="s">
        <v>394</v>
      </c>
      <c r="N111" s="190" t="s">
        <v>394</v>
      </c>
      <c r="O111" s="190" t="s">
        <v>394</v>
      </c>
    </row>
    <row r="112" spans="1:15" s="221" customFormat="1" ht="63.75" x14ac:dyDescent="0.2">
      <c r="A112" s="222"/>
      <c r="B112" s="207" t="s">
        <v>477</v>
      </c>
      <c r="C112" s="190" t="s">
        <v>394</v>
      </c>
      <c r="D112" s="190" t="s">
        <v>394</v>
      </c>
      <c r="E112" s="190" t="s">
        <v>394</v>
      </c>
      <c r="F112" s="190" t="s">
        <v>394</v>
      </c>
      <c r="G112" s="190" t="s">
        <v>394</v>
      </c>
      <c r="H112" s="190" t="s">
        <v>394</v>
      </c>
      <c r="I112" s="190" t="s">
        <v>394</v>
      </c>
      <c r="J112" s="190" t="s">
        <v>394</v>
      </c>
      <c r="K112" s="190" t="s">
        <v>394</v>
      </c>
      <c r="L112" s="190" t="s">
        <v>394</v>
      </c>
      <c r="M112" s="190" t="s">
        <v>394</v>
      </c>
      <c r="N112" s="190" t="s">
        <v>394</v>
      </c>
      <c r="O112" s="190" t="s">
        <v>394</v>
      </c>
    </row>
    <row r="113" spans="1:15" s="221" customFormat="1" x14ac:dyDescent="0.2">
      <c r="A113" s="222"/>
      <c r="B113" s="207" t="s">
        <v>478</v>
      </c>
      <c r="C113" s="190" t="s">
        <v>394</v>
      </c>
      <c r="D113" s="190" t="s">
        <v>394</v>
      </c>
      <c r="E113" s="190" t="s">
        <v>394</v>
      </c>
      <c r="F113" s="190" t="s">
        <v>394</v>
      </c>
      <c r="G113" s="190" t="s">
        <v>394</v>
      </c>
      <c r="H113" s="190" t="s">
        <v>394</v>
      </c>
      <c r="I113" s="190" t="s">
        <v>394</v>
      </c>
      <c r="J113" s="190" t="s">
        <v>394</v>
      </c>
      <c r="K113" s="190" t="s">
        <v>394</v>
      </c>
      <c r="L113" s="190" t="s">
        <v>394</v>
      </c>
      <c r="M113" s="190" t="s">
        <v>394</v>
      </c>
      <c r="N113" s="190" t="s">
        <v>394</v>
      </c>
      <c r="O113" s="190" t="s">
        <v>394</v>
      </c>
    </row>
    <row r="114" spans="1:15" s="221" customFormat="1" ht="25.5" x14ac:dyDescent="0.2">
      <c r="A114" s="222"/>
      <c r="B114" s="207" t="s">
        <v>479</v>
      </c>
      <c r="C114" s="190" t="s">
        <v>394</v>
      </c>
      <c r="D114" s="190" t="s">
        <v>394</v>
      </c>
      <c r="E114" s="190" t="s">
        <v>394</v>
      </c>
      <c r="F114" s="190" t="s">
        <v>394</v>
      </c>
      <c r="G114" s="190" t="s">
        <v>394</v>
      </c>
      <c r="H114" s="190" t="s">
        <v>394</v>
      </c>
      <c r="I114" s="190" t="s">
        <v>394</v>
      </c>
      <c r="J114" s="190" t="s">
        <v>394</v>
      </c>
      <c r="K114" s="190" t="s">
        <v>394</v>
      </c>
      <c r="L114" s="190" t="s">
        <v>394</v>
      </c>
      <c r="M114" s="190" t="s">
        <v>394</v>
      </c>
      <c r="N114" s="190" t="s">
        <v>394</v>
      </c>
      <c r="O114" s="190" t="s">
        <v>394</v>
      </c>
    </row>
    <row r="115" spans="1:15" s="221" customFormat="1" x14ac:dyDescent="0.2">
      <c r="A115" s="222"/>
      <c r="B115" s="207" t="s">
        <v>480</v>
      </c>
      <c r="C115" s="190" t="s">
        <v>394</v>
      </c>
      <c r="D115" s="190" t="s">
        <v>394</v>
      </c>
      <c r="E115" s="190" t="s">
        <v>394</v>
      </c>
      <c r="F115" s="190" t="s">
        <v>394</v>
      </c>
      <c r="G115" s="190" t="s">
        <v>394</v>
      </c>
      <c r="H115" s="190" t="s">
        <v>394</v>
      </c>
      <c r="I115" s="190" t="s">
        <v>394</v>
      </c>
      <c r="J115" s="190" t="s">
        <v>394</v>
      </c>
      <c r="K115" s="190" t="s">
        <v>394</v>
      </c>
      <c r="L115" s="190" t="s">
        <v>394</v>
      </c>
      <c r="M115" s="190" t="s">
        <v>394</v>
      </c>
      <c r="N115" s="190" t="s">
        <v>394</v>
      </c>
      <c r="O115" s="190" t="s">
        <v>394</v>
      </c>
    </row>
    <row r="116" spans="1:15" s="221" customFormat="1" ht="25.5" x14ac:dyDescent="0.2">
      <c r="A116" s="222"/>
      <c r="B116" s="207" t="s">
        <v>481</v>
      </c>
      <c r="C116" s="190" t="s">
        <v>394</v>
      </c>
      <c r="D116" s="190" t="s">
        <v>394</v>
      </c>
      <c r="E116" s="190" t="s">
        <v>394</v>
      </c>
      <c r="F116" s="190" t="s">
        <v>394</v>
      </c>
      <c r="G116" s="190" t="s">
        <v>394</v>
      </c>
      <c r="H116" s="190" t="s">
        <v>394</v>
      </c>
      <c r="I116" s="190" t="s">
        <v>394</v>
      </c>
      <c r="J116" s="190" t="s">
        <v>394</v>
      </c>
      <c r="K116" s="190" t="s">
        <v>394</v>
      </c>
      <c r="L116" s="190" t="s">
        <v>394</v>
      </c>
      <c r="M116" s="190" t="s">
        <v>394</v>
      </c>
      <c r="N116" s="190" t="s">
        <v>394</v>
      </c>
      <c r="O116" s="190" t="s">
        <v>394</v>
      </c>
    </row>
    <row r="117" spans="1:15" s="221" customFormat="1" x14ac:dyDescent="0.2">
      <c r="A117" s="222"/>
      <c r="B117" s="207" t="s">
        <v>482</v>
      </c>
      <c r="C117" s="190" t="s">
        <v>394</v>
      </c>
      <c r="D117" s="190" t="s">
        <v>394</v>
      </c>
      <c r="E117" s="190" t="s">
        <v>394</v>
      </c>
      <c r="F117" s="190" t="s">
        <v>394</v>
      </c>
      <c r="G117" s="190" t="s">
        <v>394</v>
      </c>
      <c r="H117" s="190" t="s">
        <v>394</v>
      </c>
      <c r="I117" s="190" t="s">
        <v>394</v>
      </c>
      <c r="J117" s="190" t="s">
        <v>394</v>
      </c>
      <c r="K117" s="190" t="s">
        <v>394</v>
      </c>
      <c r="L117" s="190" t="s">
        <v>394</v>
      </c>
      <c r="M117" s="190" t="s">
        <v>394</v>
      </c>
      <c r="N117" s="190" t="s">
        <v>394</v>
      </c>
      <c r="O117" s="190" t="s">
        <v>394</v>
      </c>
    </row>
    <row r="118" spans="1:15" s="221" customFormat="1" ht="25.5" x14ac:dyDescent="0.2">
      <c r="A118" s="222"/>
      <c r="B118" s="207" t="s">
        <v>483</v>
      </c>
      <c r="C118" s="190" t="s">
        <v>394</v>
      </c>
      <c r="D118" s="190" t="s">
        <v>394</v>
      </c>
      <c r="E118" s="190" t="s">
        <v>394</v>
      </c>
      <c r="F118" s="190" t="s">
        <v>394</v>
      </c>
      <c r="G118" s="190" t="s">
        <v>394</v>
      </c>
      <c r="H118" s="190" t="s">
        <v>394</v>
      </c>
      <c r="I118" s="190" t="s">
        <v>394</v>
      </c>
      <c r="J118" s="190" t="s">
        <v>394</v>
      </c>
      <c r="K118" s="190" t="s">
        <v>394</v>
      </c>
      <c r="L118" s="190" t="s">
        <v>394</v>
      </c>
      <c r="M118" s="190" t="s">
        <v>394</v>
      </c>
      <c r="N118" s="190" t="s">
        <v>394</v>
      </c>
      <c r="O118" s="190" t="s">
        <v>394</v>
      </c>
    </row>
    <row r="119" spans="1:15" s="221" customFormat="1" x14ac:dyDescent="0.2">
      <c r="A119" s="222"/>
      <c r="B119" s="207" t="s">
        <v>166</v>
      </c>
      <c r="C119" s="190" t="s">
        <v>394</v>
      </c>
      <c r="D119" s="190" t="s">
        <v>394</v>
      </c>
      <c r="E119" s="190" t="s">
        <v>394</v>
      </c>
      <c r="F119" s="190" t="s">
        <v>394</v>
      </c>
      <c r="G119" s="190" t="s">
        <v>394</v>
      </c>
      <c r="H119" s="190" t="s">
        <v>394</v>
      </c>
      <c r="I119" s="190" t="s">
        <v>394</v>
      </c>
      <c r="J119" s="190" t="s">
        <v>394</v>
      </c>
      <c r="K119" s="190" t="s">
        <v>394</v>
      </c>
      <c r="L119" s="190" t="s">
        <v>394</v>
      </c>
      <c r="M119" s="190" t="s">
        <v>394</v>
      </c>
      <c r="N119" s="190" t="s">
        <v>394</v>
      </c>
      <c r="O119" s="190" t="s">
        <v>394</v>
      </c>
    </row>
    <row r="120" spans="1:15" s="221" customFormat="1" x14ac:dyDescent="0.2">
      <c r="A120" s="222"/>
      <c r="B120" s="207" t="s">
        <v>133</v>
      </c>
      <c r="C120" s="197"/>
      <c r="D120" s="196"/>
      <c r="E120" s="196"/>
      <c r="F120" s="196"/>
      <c r="G120" s="190" t="s">
        <v>394</v>
      </c>
      <c r="H120" s="190" t="s">
        <v>394</v>
      </c>
      <c r="I120" s="190" t="s">
        <v>394</v>
      </c>
      <c r="J120" s="190" t="s">
        <v>394</v>
      </c>
      <c r="K120" s="190" t="s">
        <v>394</v>
      </c>
      <c r="L120" s="197"/>
      <c r="M120" s="198"/>
      <c r="N120" s="197"/>
      <c r="O120" s="198"/>
    </row>
    <row r="121" spans="1:15" s="221" customFormat="1" x14ac:dyDescent="0.2">
      <c r="A121" s="222"/>
      <c r="B121" s="207" t="s">
        <v>484</v>
      </c>
      <c r="C121" s="197"/>
      <c r="D121" s="196"/>
      <c r="E121" s="196"/>
      <c r="F121" s="196"/>
      <c r="G121" s="197"/>
      <c r="H121" s="198"/>
      <c r="I121" s="196"/>
      <c r="J121" s="196"/>
      <c r="K121" s="196"/>
      <c r="L121" s="190" t="s">
        <v>394</v>
      </c>
      <c r="M121" s="190" t="s">
        <v>394</v>
      </c>
      <c r="N121" s="197"/>
      <c r="O121" s="198"/>
    </row>
    <row r="122" spans="1:15" s="221" customFormat="1" ht="25.5" x14ac:dyDescent="0.2">
      <c r="A122" s="222"/>
      <c r="B122" s="207" t="s">
        <v>485</v>
      </c>
      <c r="C122" s="197"/>
      <c r="D122" s="196"/>
      <c r="E122" s="196"/>
      <c r="F122" s="196"/>
      <c r="G122" s="197"/>
      <c r="H122" s="198"/>
      <c r="I122" s="196"/>
      <c r="J122" s="196"/>
      <c r="K122" s="196"/>
      <c r="L122" s="197"/>
      <c r="M122" s="198"/>
      <c r="N122" s="190" t="s">
        <v>394</v>
      </c>
      <c r="O122" s="190" t="s">
        <v>394</v>
      </c>
    </row>
    <row r="123" spans="1:15" s="221" customFormat="1" x14ac:dyDescent="0.2">
      <c r="A123" s="222"/>
      <c r="B123" s="227"/>
      <c r="C123" s="231"/>
      <c r="D123" s="231"/>
      <c r="E123" s="231"/>
      <c r="F123" s="231"/>
      <c r="G123" s="231"/>
      <c r="H123" s="231"/>
      <c r="I123" s="231"/>
      <c r="J123" s="231"/>
      <c r="K123" s="231"/>
      <c r="L123" s="231"/>
      <c r="M123" s="231"/>
      <c r="N123" s="191"/>
      <c r="O123" s="191"/>
    </row>
    <row r="124" spans="1:15" s="221" customFormat="1" ht="51" x14ac:dyDescent="0.2">
      <c r="A124" s="208" t="s">
        <v>163</v>
      </c>
      <c r="C124" s="489"/>
      <c r="D124" s="490"/>
      <c r="E124" s="489"/>
      <c r="F124" s="490"/>
      <c r="G124" s="490"/>
      <c r="H124" s="192"/>
      <c r="I124" s="192"/>
      <c r="J124" s="489"/>
      <c r="K124" s="489"/>
      <c r="L124" s="489"/>
      <c r="M124" s="489"/>
      <c r="N124" s="489"/>
      <c r="O124" s="489"/>
    </row>
    <row r="125" spans="1:15" s="221" customFormat="1" x14ac:dyDescent="0.2">
      <c r="A125" s="222"/>
      <c r="B125" s="206" t="s">
        <v>486</v>
      </c>
      <c r="C125" s="190"/>
      <c r="D125" s="190"/>
      <c r="E125" s="190" t="s">
        <v>394</v>
      </c>
      <c r="F125" s="190" t="s">
        <v>394</v>
      </c>
      <c r="G125" s="190" t="s">
        <v>394</v>
      </c>
      <c r="H125" s="190" t="s">
        <v>394</v>
      </c>
      <c r="I125" s="190"/>
      <c r="J125" s="190" t="s">
        <v>394</v>
      </c>
      <c r="K125" s="190" t="s">
        <v>394</v>
      </c>
      <c r="L125" s="190" t="s">
        <v>394</v>
      </c>
      <c r="M125" s="190" t="s">
        <v>394</v>
      </c>
      <c r="N125" s="190" t="s">
        <v>394</v>
      </c>
      <c r="O125" s="190" t="s">
        <v>394</v>
      </c>
    </row>
    <row r="126" spans="1:15" s="221" customFormat="1" x14ac:dyDescent="0.2">
      <c r="A126" s="222"/>
      <c r="B126" s="207" t="s">
        <v>487</v>
      </c>
      <c r="C126" s="190"/>
      <c r="D126" s="190"/>
      <c r="E126" s="190" t="s">
        <v>394</v>
      </c>
      <c r="F126" s="190" t="s">
        <v>394</v>
      </c>
      <c r="G126" s="190" t="s">
        <v>394</v>
      </c>
      <c r="H126" s="190" t="s">
        <v>394</v>
      </c>
      <c r="I126" s="190"/>
      <c r="J126" s="190" t="s">
        <v>394</v>
      </c>
      <c r="K126" s="190" t="s">
        <v>394</v>
      </c>
      <c r="L126" s="190" t="s">
        <v>394</v>
      </c>
      <c r="M126" s="190" t="s">
        <v>394</v>
      </c>
      <c r="N126" s="190" t="s">
        <v>394</v>
      </c>
      <c r="O126" s="190" t="s">
        <v>394</v>
      </c>
    </row>
    <row r="127" spans="1:15" s="221" customFormat="1" x14ac:dyDescent="0.2">
      <c r="A127" s="222"/>
      <c r="B127" s="207" t="s">
        <v>488</v>
      </c>
      <c r="C127" s="190" t="s">
        <v>394</v>
      </c>
      <c r="D127" s="190" t="s">
        <v>394</v>
      </c>
      <c r="E127" s="190" t="s">
        <v>394</v>
      </c>
      <c r="F127" s="190" t="s">
        <v>394</v>
      </c>
      <c r="G127" s="190" t="s">
        <v>394</v>
      </c>
      <c r="H127" s="190" t="s">
        <v>394</v>
      </c>
      <c r="I127" s="190" t="s">
        <v>394</v>
      </c>
      <c r="J127" s="190" t="s">
        <v>394</v>
      </c>
      <c r="K127" s="190" t="s">
        <v>394</v>
      </c>
      <c r="L127" s="190" t="s">
        <v>394</v>
      </c>
      <c r="M127" s="190" t="s">
        <v>394</v>
      </c>
      <c r="N127" s="190" t="s">
        <v>394</v>
      </c>
      <c r="O127" s="190" t="s">
        <v>394</v>
      </c>
    </row>
    <row r="128" spans="1:15" s="221" customFormat="1" x14ac:dyDescent="0.2">
      <c r="A128" s="222"/>
      <c r="B128" s="207" t="s">
        <v>489</v>
      </c>
      <c r="C128" s="190" t="s">
        <v>394</v>
      </c>
      <c r="D128" s="190" t="s">
        <v>394</v>
      </c>
      <c r="E128" s="190" t="s">
        <v>394</v>
      </c>
      <c r="F128" s="190" t="s">
        <v>394</v>
      </c>
      <c r="G128" s="190" t="s">
        <v>394</v>
      </c>
      <c r="H128" s="190" t="s">
        <v>394</v>
      </c>
      <c r="I128" s="190" t="s">
        <v>394</v>
      </c>
      <c r="J128" s="190" t="s">
        <v>394</v>
      </c>
      <c r="K128" s="190" t="s">
        <v>394</v>
      </c>
      <c r="L128" s="190" t="s">
        <v>394</v>
      </c>
      <c r="M128" s="190" t="s">
        <v>394</v>
      </c>
      <c r="N128" s="190" t="s">
        <v>394</v>
      </c>
      <c r="O128" s="190" t="s">
        <v>394</v>
      </c>
    </row>
    <row r="129" spans="1:15" s="221" customFormat="1" x14ac:dyDescent="0.2">
      <c r="A129" s="222"/>
      <c r="B129" s="207" t="s">
        <v>490</v>
      </c>
      <c r="C129" s="190" t="s">
        <v>394</v>
      </c>
      <c r="D129" s="190" t="s">
        <v>394</v>
      </c>
      <c r="E129" s="190" t="s">
        <v>394</v>
      </c>
      <c r="F129" s="190" t="s">
        <v>394</v>
      </c>
      <c r="G129" s="190" t="s">
        <v>394</v>
      </c>
      <c r="H129" s="190" t="s">
        <v>394</v>
      </c>
      <c r="I129" s="196"/>
      <c r="J129" s="196"/>
      <c r="K129" s="196"/>
      <c r="L129" s="197"/>
      <c r="M129" s="198"/>
      <c r="N129" s="197"/>
      <c r="O129" s="198"/>
    </row>
    <row r="130" spans="1:15" s="221" customFormat="1" ht="25.5" x14ac:dyDescent="0.2">
      <c r="A130" s="222"/>
      <c r="B130" s="207" t="s">
        <v>491</v>
      </c>
      <c r="C130" s="190" t="s">
        <v>394</v>
      </c>
      <c r="D130" s="190" t="s">
        <v>394</v>
      </c>
      <c r="E130" s="190" t="s">
        <v>394</v>
      </c>
      <c r="F130" s="190" t="s">
        <v>394</v>
      </c>
      <c r="G130" s="190" t="s">
        <v>394</v>
      </c>
      <c r="H130" s="190" t="s">
        <v>394</v>
      </c>
      <c r="I130" s="190" t="s">
        <v>394</v>
      </c>
      <c r="J130" s="190" t="s">
        <v>394</v>
      </c>
      <c r="K130" s="190" t="s">
        <v>394</v>
      </c>
      <c r="L130" s="190" t="s">
        <v>394</v>
      </c>
      <c r="M130" s="190" t="s">
        <v>394</v>
      </c>
      <c r="N130" s="190" t="s">
        <v>394</v>
      </c>
      <c r="O130" s="190" t="s">
        <v>394</v>
      </c>
    </row>
    <row r="131" spans="1:15" s="221" customFormat="1" x14ac:dyDescent="0.2">
      <c r="A131" s="222"/>
      <c r="B131" s="207" t="s">
        <v>131</v>
      </c>
      <c r="C131" s="190" t="s">
        <v>394</v>
      </c>
      <c r="D131" s="190" t="s">
        <v>394</v>
      </c>
      <c r="E131" s="190" t="s">
        <v>394</v>
      </c>
      <c r="F131" s="190" t="s">
        <v>394</v>
      </c>
      <c r="G131" s="190" t="s">
        <v>394</v>
      </c>
      <c r="H131" s="190" t="s">
        <v>394</v>
      </c>
      <c r="I131" s="190" t="s">
        <v>394</v>
      </c>
      <c r="J131" s="190" t="s">
        <v>394</v>
      </c>
      <c r="K131" s="190" t="s">
        <v>394</v>
      </c>
      <c r="L131" s="190" t="s">
        <v>394</v>
      </c>
      <c r="M131" s="190" t="s">
        <v>394</v>
      </c>
      <c r="N131" s="190" t="s">
        <v>394</v>
      </c>
      <c r="O131" s="190" t="s">
        <v>394</v>
      </c>
    </row>
    <row r="132" spans="1:15" s="221" customFormat="1" x14ac:dyDescent="0.2">
      <c r="A132" s="222"/>
      <c r="B132" s="207" t="s">
        <v>492</v>
      </c>
      <c r="C132" s="190" t="s">
        <v>394</v>
      </c>
      <c r="D132" s="190" t="s">
        <v>394</v>
      </c>
      <c r="E132" s="190" t="s">
        <v>394</v>
      </c>
      <c r="F132" s="190" t="s">
        <v>394</v>
      </c>
      <c r="G132" s="190" t="s">
        <v>394</v>
      </c>
      <c r="H132" s="190" t="s">
        <v>394</v>
      </c>
      <c r="I132" s="190" t="s">
        <v>394</v>
      </c>
      <c r="J132" s="190" t="s">
        <v>394</v>
      </c>
      <c r="K132" s="190" t="s">
        <v>394</v>
      </c>
      <c r="L132" s="190" t="s">
        <v>394</v>
      </c>
      <c r="M132" s="190" t="s">
        <v>394</v>
      </c>
      <c r="N132" s="190" t="s">
        <v>394</v>
      </c>
      <c r="O132" s="190" t="s">
        <v>394</v>
      </c>
    </row>
    <row r="133" spans="1:15" s="221" customFormat="1" x14ac:dyDescent="0.2">
      <c r="A133" s="222"/>
      <c r="B133" s="207" t="s">
        <v>493</v>
      </c>
      <c r="C133" s="190" t="s">
        <v>394</v>
      </c>
      <c r="D133" s="190" t="s">
        <v>394</v>
      </c>
      <c r="E133" s="190" t="s">
        <v>394</v>
      </c>
      <c r="F133" s="190" t="s">
        <v>394</v>
      </c>
      <c r="G133" s="190" t="s">
        <v>394</v>
      </c>
      <c r="H133" s="190" t="s">
        <v>394</v>
      </c>
      <c r="I133" s="196"/>
      <c r="J133" s="196"/>
      <c r="K133" s="196"/>
      <c r="L133" s="197"/>
      <c r="M133" s="198"/>
      <c r="N133" s="197"/>
      <c r="O133" s="198"/>
    </row>
    <row r="134" spans="1:15" s="221" customFormat="1" x14ac:dyDescent="0.2">
      <c r="A134" s="222"/>
      <c r="B134" s="207" t="s">
        <v>129</v>
      </c>
      <c r="C134" s="197"/>
      <c r="D134" s="196"/>
      <c r="E134" s="196"/>
      <c r="F134" s="196"/>
      <c r="G134" s="197"/>
      <c r="H134" s="198"/>
      <c r="I134" s="190" t="s">
        <v>394</v>
      </c>
      <c r="J134" s="190" t="s">
        <v>394</v>
      </c>
      <c r="K134" s="190" t="s">
        <v>394</v>
      </c>
      <c r="L134" s="190" t="s">
        <v>394</v>
      </c>
      <c r="M134" s="190" t="s">
        <v>394</v>
      </c>
      <c r="N134" s="190" t="s">
        <v>394</v>
      </c>
      <c r="O134" s="190" t="s">
        <v>394</v>
      </c>
    </row>
    <row r="135" spans="1:15" s="221" customFormat="1" x14ac:dyDescent="0.2">
      <c r="A135" s="222"/>
      <c r="B135" s="207" t="s">
        <v>494</v>
      </c>
      <c r="C135" s="197"/>
      <c r="D135" s="196"/>
      <c r="E135" s="196"/>
      <c r="F135" s="196"/>
      <c r="G135" s="197"/>
      <c r="H135" s="198"/>
      <c r="I135" s="190" t="s">
        <v>394</v>
      </c>
      <c r="J135" s="190" t="s">
        <v>394</v>
      </c>
      <c r="K135" s="190" t="s">
        <v>394</v>
      </c>
      <c r="L135" s="190" t="s">
        <v>394</v>
      </c>
      <c r="M135" s="190" t="s">
        <v>394</v>
      </c>
      <c r="N135" s="190" t="s">
        <v>394</v>
      </c>
      <c r="O135" s="190" t="s">
        <v>394</v>
      </c>
    </row>
    <row r="136" spans="1:15" s="221" customFormat="1" x14ac:dyDescent="0.2">
      <c r="A136" s="222"/>
      <c r="B136" s="207" t="s">
        <v>495</v>
      </c>
      <c r="C136" s="190" t="s">
        <v>394</v>
      </c>
      <c r="D136" s="190" t="s">
        <v>394</v>
      </c>
      <c r="E136" s="190" t="s">
        <v>394</v>
      </c>
      <c r="F136" s="190" t="s">
        <v>394</v>
      </c>
      <c r="G136" s="190" t="s">
        <v>394</v>
      </c>
      <c r="H136" s="190" t="s">
        <v>394</v>
      </c>
      <c r="I136" s="196"/>
      <c r="J136" s="196"/>
      <c r="K136" s="196"/>
      <c r="L136" s="197"/>
      <c r="M136" s="198"/>
      <c r="N136" s="197"/>
      <c r="O136" s="198"/>
    </row>
    <row r="137" spans="1:15" s="221" customFormat="1" x14ac:dyDescent="0.2">
      <c r="A137" s="222"/>
      <c r="B137" s="207" t="s">
        <v>134</v>
      </c>
      <c r="C137" s="197"/>
      <c r="D137" s="196"/>
      <c r="E137" s="196"/>
      <c r="F137" s="196"/>
      <c r="G137" s="197"/>
      <c r="H137" s="198"/>
      <c r="I137" s="196"/>
      <c r="J137" s="196"/>
      <c r="K137" s="196"/>
      <c r="L137" s="190" t="s">
        <v>394</v>
      </c>
      <c r="M137" s="190" t="s">
        <v>394</v>
      </c>
      <c r="N137" s="190" t="s">
        <v>394</v>
      </c>
      <c r="O137" s="190" t="s">
        <v>394</v>
      </c>
    </row>
    <row r="138" spans="1:15" s="221" customFormat="1" x14ac:dyDescent="0.2">
      <c r="A138" s="222"/>
      <c r="B138" s="207" t="s">
        <v>496</v>
      </c>
      <c r="C138" s="190" t="s">
        <v>394</v>
      </c>
      <c r="D138" s="190" t="s">
        <v>394</v>
      </c>
      <c r="E138" s="190" t="s">
        <v>394</v>
      </c>
      <c r="F138" s="190" t="s">
        <v>394</v>
      </c>
      <c r="G138" s="190" t="s">
        <v>394</v>
      </c>
      <c r="H138" s="190" t="s">
        <v>394</v>
      </c>
      <c r="I138" s="196"/>
      <c r="J138" s="196"/>
      <c r="K138" s="196"/>
      <c r="L138" s="197"/>
      <c r="M138" s="198"/>
      <c r="N138" s="197"/>
      <c r="O138" s="198"/>
    </row>
    <row r="139" spans="1:15" s="221" customFormat="1" x14ac:dyDescent="0.2">
      <c r="A139" s="222"/>
      <c r="B139" s="207" t="s">
        <v>497</v>
      </c>
      <c r="C139" s="197"/>
      <c r="D139" s="196"/>
      <c r="E139" s="196"/>
      <c r="F139" s="196"/>
      <c r="G139" s="197"/>
      <c r="H139" s="198"/>
      <c r="I139" s="190" t="s">
        <v>394</v>
      </c>
      <c r="J139" s="190" t="s">
        <v>394</v>
      </c>
      <c r="K139" s="190" t="s">
        <v>394</v>
      </c>
      <c r="L139" s="197"/>
      <c r="M139" s="198"/>
      <c r="N139" s="197"/>
      <c r="O139" s="198"/>
    </row>
    <row r="140" spans="1:15" s="221" customFormat="1" ht="25.5" x14ac:dyDescent="0.2">
      <c r="A140" s="222"/>
      <c r="B140" s="207" t="s">
        <v>498</v>
      </c>
      <c r="C140" s="197"/>
      <c r="D140" s="196"/>
      <c r="E140" s="196"/>
      <c r="F140" s="196"/>
      <c r="G140" s="197"/>
      <c r="H140" s="198"/>
      <c r="I140" s="196"/>
      <c r="J140" s="196"/>
      <c r="K140" s="196"/>
      <c r="L140" s="190" t="s">
        <v>394</v>
      </c>
      <c r="M140" s="190" t="s">
        <v>394</v>
      </c>
      <c r="N140" s="190" t="s">
        <v>394</v>
      </c>
      <c r="O140" s="190" t="s">
        <v>394</v>
      </c>
    </row>
    <row r="141" spans="1:15" s="221" customFormat="1" x14ac:dyDescent="0.2">
      <c r="A141" s="222"/>
      <c r="B141" s="207" t="s">
        <v>499</v>
      </c>
      <c r="C141" s="197"/>
      <c r="D141" s="196"/>
      <c r="E141" s="196"/>
      <c r="F141" s="196"/>
      <c r="G141" s="197"/>
      <c r="H141" s="198"/>
      <c r="I141" s="190" t="s">
        <v>394</v>
      </c>
      <c r="J141" s="190" t="s">
        <v>394</v>
      </c>
      <c r="K141" s="190" t="s">
        <v>394</v>
      </c>
      <c r="L141" s="190" t="s">
        <v>394</v>
      </c>
      <c r="M141" s="190" t="s">
        <v>394</v>
      </c>
      <c r="N141" s="190" t="s">
        <v>394</v>
      </c>
      <c r="O141" s="190" t="s">
        <v>394</v>
      </c>
    </row>
    <row r="142" spans="1:15" s="221" customFormat="1" x14ac:dyDescent="0.2">
      <c r="A142" s="222"/>
      <c r="B142" s="207" t="s">
        <v>500</v>
      </c>
      <c r="C142" s="190" t="s">
        <v>394</v>
      </c>
      <c r="D142" s="190" t="s">
        <v>394</v>
      </c>
      <c r="E142" s="190" t="s">
        <v>394</v>
      </c>
      <c r="F142" s="190" t="s">
        <v>394</v>
      </c>
      <c r="G142" s="190" t="s">
        <v>394</v>
      </c>
      <c r="H142" s="190" t="s">
        <v>394</v>
      </c>
      <c r="I142" s="190" t="s">
        <v>394</v>
      </c>
      <c r="J142" s="190" t="s">
        <v>394</v>
      </c>
      <c r="K142" s="190" t="s">
        <v>394</v>
      </c>
      <c r="L142" s="190" t="s">
        <v>394</v>
      </c>
      <c r="M142" s="190" t="s">
        <v>394</v>
      </c>
      <c r="N142" s="190" t="s">
        <v>394</v>
      </c>
      <c r="O142" s="190" t="s">
        <v>394</v>
      </c>
    </row>
    <row r="143" spans="1:15" s="221" customFormat="1" x14ac:dyDescent="0.2">
      <c r="A143" s="222"/>
      <c r="B143" s="207" t="s">
        <v>396</v>
      </c>
      <c r="C143" s="190" t="s">
        <v>394</v>
      </c>
      <c r="D143" s="190" t="s">
        <v>394</v>
      </c>
      <c r="E143" s="190" t="s">
        <v>394</v>
      </c>
      <c r="F143" s="190" t="s">
        <v>394</v>
      </c>
      <c r="G143" s="190" t="s">
        <v>394</v>
      </c>
      <c r="H143" s="190" t="s">
        <v>394</v>
      </c>
      <c r="I143" s="190" t="s">
        <v>394</v>
      </c>
      <c r="J143" s="190" t="s">
        <v>394</v>
      </c>
      <c r="K143" s="190" t="s">
        <v>394</v>
      </c>
      <c r="L143" s="190" t="s">
        <v>394</v>
      </c>
      <c r="M143" s="190" t="s">
        <v>394</v>
      </c>
      <c r="N143" s="190" t="s">
        <v>394</v>
      </c>
      <c r="O143" s="190" t="s">
        <v>394</v>
      </c>
    </row>
    <row r="144" spans="1:15" s="221" customFormat="1" ht="38.25" x14ac:dyDescent="0.2">
      <c r="A144" s="222"/>
      <c r="B144" s="207" t="s">
        <v>501</v>
      </c>
      <c r="C144" s="190" t="s">
        <v>394</v>
      </c>
      <c r="D144" s="190" t="s">
        <v>394</v>
      </c>
      <c r="E144" s="190" t="s">
        <v>394</v>
      </c>
      <c r="F144" s="190" t="s">
        <v>394</v>
      </c>
      <c r="G144" s="190" t="s">
        <v>394</v>
      </c>
      <c r="H144" s="190" t="s">
        <v>394</v>
      </c>
      <c r="I144" s="190" t="s">
        <v>394</v>
      </c>
      <c r="J144" s="190" t="s">
        <v>394</v>
      </c>
      <c r="K144" s="190" t="s">
        <v>394</v>
      </c>
      <c r="L144" s="190" t="s">
        <v>394</v>
      </c>
      <c r="M144" s="190" t="s">
        <v>394</v>
      </c>
      <c r="N144" s="190" t="s">
        <v>394</v>
      </c>
      <c r="O144" s="190" t="s">
        <v>394</v>
      </c>
    </row>
    <row r="145" spans="1:15" s="221" customFormat="1" x14ac:dyDescent="0.2">
      <c r="A145" s="222"/>
      <c r="B145" s="207" t="s">
        <v>502</v>
      </c>
      <c r="C145" s="190" t="s">
        <v>394</v>
      </c>
      <c r="D145" s="190" t="s">
        <v>394</v>
      </c>
      <c r="E145" s="190" t="s">
        <v>394</v>
      </c>
      <c r="F145" s="190" t="s">
        <v>394</v>
      </c>
      <c r="G145" s="190" t="s">
        <v>394</v>
      </c>
      <c r="H145" s="190" t="s">
        <v>394</v>
      </c>
      <c r="I145" s="190" t="s">
        <v>394</v>
      </c>
      <c r="J145" s="190" t="s">
        <v>394</v>
      </c>
      <c r="K145" s="190" t="s">
        <v>394</v>
      </c>
      <c r="L145" s="190" t="s">
        <v>394</v>
      </c>
      <c r="M145" s="190" t="s">
        <v>394</v>
      </c>
      <c r="N145" s="190" t="s">
        <v>394</v>
      </c>
      <c r="O145" s="190" t="s">
        <v>394</v>
      </c>
    </row>
    <row r="146" spans="1:15" s="221" customFormat="1" x14ac:dyDescent="0.2">
      <c r="A146" s="222"/>
      <c r="B146" s="207" t="s">
        <v>503</v>
      </c>
      <c r="C146" s="190" t="s">
        <v>394</v>
      </c>
      <c r="D146" s="190" t="s">
        <v>394</v>
      </c>
      <c r="E146" s="190" t="s">
        <v>394</v>
      </c>
      <c r="F146" s="190" t="s">
        <v>394</v>
      </c>
      <c r="G146" s="190" t="s">
        <v>394</v>
      </c>
      <c r="H146" s="190" t="s">
        <v>394</v>
      </c>
      <c r="I146" s="190" t="s">
        <v>394</v>
      </c>
      <c r="J146" s="190" t="s">
        <v>394</v>
      </c>
      <c r="K146" s="190" t="s">
        <v>394</v>
      </c>
      <c r="L146" s="190" t="s">
        <v>394</v>
      </c>
      <c r="M146" s="190" t="s">
        <v>394</v>
      </c>
      <c r="N146" s="190" t="s">
        <v>394</v>
      </c>
      <c r="O146" s="190" t="s">
        <v>394</v>
      </c>
    </row>
    <row r="147" spans="1:15" ht="25.5" x14ac:dyDescent="0.2">
      <c r="A147" s="222"/>
      <c r="B147" s="207" t="s">
        <v>504</v>
      </c>
      <c r="C147" s="190" t="s">
        <v>394</v>
      </c>
      <c r="D147" s="190" t="s">
        <v>394</v>
      </c>
      <c r="E147" s="190" t="s">
        <v>394</v>
      </c>
      <c r="F147" s="190" t="s">
        <v>394</v>
      </c>
      <c r="G147" s="190" t="s">
        <v>394</v>
      </c>
      <c r="H147" s="190" t="s">
        <v>394</v>
      </c>
      <c r="I147" s="190" t="s">
        <v>394</v>
      </c>
      <c r="J147" s="190" t="s">
        <v>394</v>
      </c>
      <c r="K147" s="190" t="s">
        <v>394</v>
      </c>
      <c r="L147" s="190" t="s">
        <v>394</v>
      </c>
      <c r="M147" s="190" t="s">
        <v>394</v>
      </c>
      <c r="N147" s="190" t="s">
        <v>394</v>
      </c>
      <c r="O147" s="190" t="s">
        <v>394</v>
      </c>
    </row>
    <row r="148" spans="1:15" ht="25.5" x14ac:dyDescent="0.2">
      <c r="A148" s="222"/>
      <c r="B148" s="207" t="s">
        <v>505</v>
      </c>
      <c r="C148" s="190" t="s">
        <v>394</v>
      </c>
      <c r="D148" s="190" t="s">
        <v>394</v>
      </c>
      <c r="E148" s="190" t="s">
        <v>394</v>
      </c>
      <c r="F148" s="190" t="s">
        <v>394</v>
      </c>
      <c r="G148" s="190" t="s">
        <v>394</v>
      </c>
      <c r="H148" s="190" t="s">
        <v>394</v>
      </c>
      <c r="I148" s="190" t="s">
        <v>394</v>
      </c>
      <c r="J148" s="190" t="s">
        <v>394</v>
      </c>
      <c r="K148" s="190" t="s">
        <v>394</v>
      </c>
      <c r="L148" s="190" t="s">
        <v>394</v>
      </c>
      <c r="M148" s="190" t="s">
        <v>394</v>
      </c>
      <c r="N148" s="190" t="s">
        <v>394</v>
      </c>
      <c r="O148" s="190" t="s">
        <v>394</v>
      </c>
    </row>
    <row r="149" spans="1:15" ht="25.5" x14ac:dyDescent="0.2">
      <c r="A149" s="222"/>
      <c r="B149" s="207" t="s">
        <v>506</v>
      </c>
      <c r="C149" s="190" t="s">
        <v>394</v>
      </c>
      <c r="D149" s="190" t="s">
        <v>394</v>
      </c>
      <c r="E149" s="190" t="s">
        <v>394</v>
      </c>
      <c r="F149" s="190" t="s">
        <v>394</v>
      </c>
      <c r="G149" s="190" t="s">
        <v>394</v>
      </c>
      <c r="H149" s="190" t="s">
        <v>394</v>
      </c>
      <c r="I149" s="190" t="s">
        <v>394</v>
      </c>
      <c r="J149" s="190" t="s">
        <v>394</v>
      </c>
      <c r="K149" s="190" t="s">
        <v>394</v>
      </c>
      <c r="L149" s="190" t="s">
        <v>394</v>
      </c>
      <c r="M149" s="190" t="s">
        <v>394</v>
      </c>
      <c r="N149" s="190" t="s">
        <v>394</v>
      </c>
      <c r="O149" s="190" t="s">
        <v>394</v>
      </c>
    </row>
    <row r="150" spans="1:15" x14ac:dyDescent="0.2">
      <c r="A150" s="222"/>
      <c r="B150" s="202"/>
      <c r="C150" s="202"/>
      <c r="D150" s="202"/>
      <c r="E150" s="202"/>
      <c r="F150" s="202"/>
      <c r="G150" s="202"/>
      <c r="H150" s="202"/>
      <c r="I150" s="202"/>
      <c r="J150" s="202"/>
      <c r="K150" s="202"/>
      <c r="L150" s="202"/>
      <c r="M150" s="202"/>
      <c r="N150" s="202"/>
      <c r="O150" s="202"/>
    </row>
    <row r="151" spans="1:15" ht="51" x14ac:dyDescent="0.2">
      <c r="A151" s="208" t="s">
        <v>163</v>
      </c>
      <c r="B151" s="224"/>
      <c r="C151" s="489"/>
      <c r="D151" s="490"/>
      <c r="E151" s="489"/>
      <c r="F151" s="490"/>
      <c r="G151" s="490"/>
      <c r="H151" s="192"/>
      <c r="I151" s="192"/>
      <c r="J151" s="489"/>
      <c r="K151" s="489"/>
      <c r="L151" s="489"/>
      <c r="M151" s="489"/>
      <c r="N151" s="489"/>
      <c r="O151" s="489"/>
    </row>
    <row r="152" spans="1:15" x14ac:dyDescent="0.2">
      <c r="A152" s="222"/>
      <c r="B152" s="207" t="s">
        <v>507</v>
      </c>
      <c r="C152" s="190" t="s">
        <v>394</v>
      </c>
      <c r="D152" s="190" t="s">
        <v>394</v>
      </c>
      <c r="E152" s="190" t="s">
        <v>394</v>
      </c>
      <c r="F152" s="190" t="s">
        <v>394</v>
      </c>
      <c r="G152" s="190" t="s">
        <v>394</v>
      </c>
      <c r="H152" s="190" t="s">
        <v>394</v>
      </c>
      <c r="I152" s="190" t="s">
        <v>394</v>
      </c>
      <c r="J152" s="190" t="s">
        <v>394</v>
      </c>
      <c r="K152" s="190" t="s">
        <v>394</v>
      </c>
      <c r="L152" s="190" t="s">
        <v>394</v>
      </c>
      <c r="M152" s="190" t="s">
        <v>394</v>
      </c>
      <c r="N152" s="190" t="s">
        <v>394</v>
      </c>
      <c r="O152" s="190" t="s">
        <v>394</v>
      </c>
    </row>
    <row r="153" spans="1:15" ht="25.5" x14ac:dyDescent="0.2">
      <c r="A153" s="222"/>
      <c r="B153" s="207" t="s">
        <v>508</v>
      </c>
      <c r="C153" s="190" t="s">
        <v>394</v>
      </c>
      <c r="D153" s="190" t="s">
        <v>394</v>
      </c>
      <c r="E153" s="190" t="s">
        <v>394</v>
      </c>
      <c r="F153" s="190" t="s">
        <v>394</v>
      </c>
      <c r="G153" s="190" t="s">
        <v>394</v>
      </c>
      <c r="H153" s="190" t="s">
        <v>394</v>
      </c>
      <c r="I153" s="190" t="s">
        <v>394</v>
      </c>
      <c r="J153" s="190" t="s">
        <v>394</v>
      </c>
      <c r="K153" s="190" t="s">
        <v>394</v>
      </c>
      <c r="L153" s="190" t="s">
        <v>394</v>
      </c>
      <c r="M153" s="190" t="s">
        <v>394</v>
      </c>
      <c r="N153" s="190" t="s">
        <v>394</v>
      </c>
      <c r="O153" s="190" t="s">
        <v>394</v>
      </c>
    </row>
    <row r="154" spans="1:15" x14ac:dyDescent="0.2">
      <c r="A154" s="222"/>
      <c r="B154" s="207" t="s">
        <v>509</v>
      </c>
      <c r="C154" s="197"/>
      <c r="D154" s="196"/>
      <c r="E154" s="196"/>
      <c r="F154" s="196"/>
      <c r="G154" s="197"/>
      <c r="H154" s="198"/>
      <c r="I154" s="196"/>
      <c r="J154" s="196"/>
      <c r="K154" s="196"/>
      <c r="L154" s="190" t="s">
        <v>394</v>
      </c>
      <c r="M154" s="190" t="s">
        <v>394</v>
      </c>
      <c r="N154" s="190" t="s">
        <v>394</v>
      </c>
      <c r="O154" s="190" t="s">
        <v>394</v>
      </c>
    </row>
    <row r="155" spans="1:15" x14ac:dyDescent="0.2">
      <c r="A155" s="222"/>
      <c r="B155" s="207" t="s">
        <v>168</v>
      </c>
      <c r="C155" s="190" t="s">
        <v>394</v>
      </c>
      <c r="D155" s="190" t="s">
        <v>394</v>
      </c>
      <c r="E155" s="190" t="s">
        <v>394</v>
      </c>
      <c r="F155" s="190" t="s">
        <v>394</v>
      </c>
      <c r="G155" s="190" t="s">
        <v>394</v>
      </c>
      <c r="H155" s="190" t="s">
        <v>394</v>
      </c>
      <c r="I155" s="190" t="s">
        <v>394</v>
      </c>
      <c r="J155" s="190" t="s">
        <v>394</v>
      </c>
      <c r="K155" s="190" t="s">
        <v>394</v>
      </c>
      <c r="L155" s="190" t="s">
        <v>394</v>
      </c>
      <c r="M155" s="190" t="s">
        <v>394</v>
      </c>
      <c r="N155" s="190" t="s">
        <v>394</v>
      </c>
      <c r="O155" s="190" t="s">
        <v>394</v>
      </c>
    </row>
    <row r="156" spans="1:15" x14ac:dyDescent="0.2">
      <c r="A156" s="222"/>
      <c r="B156" s="207" t="s">
        <v>186</v>
      </c>
      <c r="C156" s="190" t="s">
        <v>394</v>
      </c>
      <c r="D156" s="190" t="s">
        <v>394</v>
      </c>
      <c r="E156" s="190" t="s">
        <v>394</v>
      </c>
      <c r="F156" s="190" t="s">
        <v>394</v>
      </c>
      <c r="G156" s="190" t="s">
        <v>394</v>
      </c>
      <c r="H156" s="190" t="s">
        <v>394</v>
      </c>
      <c r="I156" s="190" t="s">
        <v>394</v>
      </c>
      <c r="J156" s="190" t="s">
        <v>394</v>
      </c>
      <c r="K156" s="190" t="s">
        <v>394</v>
      </c>
      <c r="L156" s="190" t="s">
        <v>394</v>
      </c>
      <c r="M156" s="190" t="s">
        <v>394</v>
      </c>
      <c r="N156" s="190" t="s">
        <v>394</v>
      </c>
      <c r="O156" s="190" t="s">
        <v>394</v>
      </c>
    </row>
    <row r="157" spans="1:15" x14ac:dyDescent="0.2">
      <c r="A157" s="222"/>
      <c r="B157" s="207" t="s">
        <v>510</v>
      </c>
      <c r="C157" s="190" t="s">
        <v>394</v>
      </c>
      <c r="D157" s="190" t="s">
        <v>394</v>
      </c>
      <c r="E157" s="190" t="s">
        <v>394</v>
      </c>
      <c r="F157" s="190" t="s">
        <v>394</v>
      </c>
      <c r="G157" s="190" t="s">
        <v>394</v>
      </c>
      <c r="H157" s="190" t="s">
        <v>394</v>
      </c>
      <c r="I157" s="190" t="s">
        <v>394</v>
      </c>
      <c r="J157" s="190" t="s">
        <v>394</v>
      </c>
      <c r="K157" s="190" t="s">
        <v>394</v>
      </c>
      <c r="L157" s="190" t="s">
        <v>394</v>
      </c>
      <c r="M157" s="190" t="s">
        <v>394</v>
      </c>
      <c r="N157" s="190" t="s">
        <v>394</v>
      </c>
      <c r="O157" s="190" t="s">
        <v>394</v>
      </c>
    </row>
    <row r="158" spans="1:15" x14ac:dyDescent="0.2">
      <c r="A158" s="222"/>
      <c r="B158" s="207" t="s">
        <v>511</v>
      </c>
      <c r="C158" s="190" t="s">
        <v>394</v>
      </c>
      <c r="D158" s="190" t="s">
        <v>394</v>
      </c>
      <c r="E158" s="190" t="s">
        <v>394</v>
      </c>
      <c r="F158" s="190" t="s">
        <v>394</v>
      </c>
      <c r="G158" s="190" t="s">
        <v>394</v>
      </c>
      <c r="H158" s="190" t="s">
        <v>394</v>
      </c>
      <c r="I158" s="190" t="s">
        <v>394</v>
      </c>
      <c r="J158" s="190" t="s">
        <v>394</v>
      </c>
      <c r="K158" s="190" t="s">
        <v>394</v>
      </c>
      <c r="L158" s="190" t="s">
        <v>394</v>
      </c>
      <c r="M158" s="190" t="s">
        <v>394</v>
      </c>
      <c r="N158" s="190" t="s">
        <v>394</v>
      </c>
      <c r="O158" s="190" t="s">
        <v>394</v>
      </c>
    </row>
    <row r="159" spans="1:15" x14ac:dyDescent="0.2">
      <c r="A159" s="222"/>
      <c r="B159" s="207" t="s">
        <v>187</v>
      </c>
      <c r="C159" s="190" t="s">
        <v>394</v>
      </c>
      <c r="D159" s="190" t="s">
        <v>394</v>
      </c>
      <c r="E159" s="190" t="s">
        <v>394</v>
      </c>
      <c r="F159" s="190" t="s">
        <v>394</v>
      </c>
      <c r="G159" s="190" t="s">
        <v>394</v>
      </c>
      <c r="H159" s="190" t="s">
        <v>394</v>
      </c>
      <c r="I159" s="190" t="s">
        <v>394</v>
      </c>
      <c r="J159" s="190" t="s">
        <v>394</v>
      </c>
      <c r="K159" s="190" t="s">
        <v>394</v>
      </c>
      <c r="L159" s="190" t="s">
        <v>394</v>
      </c>
      <c r="M159" s="190" t="s">
        <v>394</v>
      </c>
      <c r="N159" s="190" t="s">
        <v>394</v>
      </c>
      <c r="O159" s="190" t="s">
        <v>394</v>
      </c>
    </row>
    <row r="160" spans="1:15" x14ac:dyDescent="0.2">
      <c r="A160" s="222"/>
      <c r="B160" s="207" t="s">
        <v>512</v>
      </c>
      <c r="C160" s="190" t="s">
        <v>394</v>
      </c>
      <c r="D160" s="190" t="s">
        <v>394</v>
      </c>
      <c r="E160" s="190" t="s">
        <v>394</v>
      </c>
      <c r="F160" s="190" t="s">
        <v>394</v>
      </c>
      <c r="G160" s="190" t="s">
        <v>394</v>
      </c>
      <c r="H160" s="190" t="s">
        <v>394</v>
      </c>
      <c r="I160" s="190" t="s">
        <v>394</v>
      </c>
      <c r="J160" s="190" t="s">
        <v>394</v>
      </c>
      <c r="K160" s="190" t="s">
        <v>394</v>
      </c>
      <c r="L160" s="190" t="s">
        <v>394</v>
      </c>
      <c r="M160" s="190" t="s">
        <v>394</v>
      </c>
      <c r="N160" s="190" t="s">
        <v>394</v>
      </c>
      <c r="O160" s="190" t="s">
        <v>394</v>
      </c>
    </row>
    <row r="161" spans="1:15" x14ac:dyDescent="0.2">
      <c r="A161" s="222"/>
      <c r="B161" s="207" t="s">
        <v>77</v>
      </c>
      <c r="C161" s="190" t="s">
        <v>394</v>
      </c>
      <c r="D161" s="190" t="s">
        <v>394</v>
      </c>
      <c r="E161" s="190" t="s">
        <v>394</v>
      </c>
      <c r="F161" s="190" t="s">
        <v>394</v>
      </c>
      <c r="G161" s="190" t="s">
        <v>394</v>
      </c>
      <c r="H161" s="190" t="s">
        <v>394</v>
      </c>
      <c r="I161" s="190" t="s">
        <v>394</v>
      </c>
      <c r="J161" s="190" t="s">
        <v>394</v>
      </c>
      <c r="K161" s="190" t="s">
        <v>394</v>
      </c>
      <c r="L161" s="190" t="s">
        <v>394</v>
      </c>
      <c r="M161" s="190" t="s">
        <v>394</v>
      </c>
      <c r="N161" s="190" t="s">
        <v>394</v>
      </c>
      <c r="O161" s="190" t="s">
        <v>394</v>
      </c>
    </row>
    <row r="162" spans="1:15" x14ac:dyDescent="0.2">
      <c r="A162" s="222"/>
      <c r="B162" s="207" t="s">
        <v>132</v>
      </c>
      <c r="C162" s="190" t="s">
        <v>394</v>
      </c>
      <c r="D162" s="190" t="s">
        <v>394</v>
      </c>
      <c r="E162" s="190" t="s">
        <v>394</v>
      </c>
      <c r="F162" s="190" t="s">
        <v>394</v>
      </c>
      <c r="G162" s="190" t="s">
        <v>394</v>
      </c>
      <c r="H162" s="190" t="s">
        <v>394</v>
      </c>
      <c r="I162" s="190" t="s">
        <v>394</v>
      </c>
      <c r="J162" s="190" t="s">
        <v>394</v>
      </c>
      <c r="K162" s="190" t="s">
        <v>394</v>
      </c>
      <c r="L162" s="190" t="s">
        <v>394</v>
      </c>
      <c r="M162" s="190" t="s">
        <v>394</v>
      </c>
      <c r="N162" s="190" t="s">
        <v>394</v>
      </c>
      <c r="O162" s="190" t="s">
        <v>394</v>
      </c>
    </row>
    <row r="163" spans="1:15" x14ac:dyDescent="0.2">
      <c r="A163" s="222"/>
      <c r="B163" s="207" t="s">
        <v>185</v>
      </c>
      <c r="C163" s="190" t="s">
        <v>394</v>
      </c>
      <c r="D163" s="190" t="s">
        <v>394</v>
      </c>
      <c r="E163" s="190" t="s">
        <v>394</v>
      </c>
      <c r="F163" s="190" t="s">
        <v>394</v>
      </c>
      <c r="G163" s="190" t="s">
        <v>394</v>
      </c>
      <c r="H163" s="190" t="s">
        <v>394</v>
      </c>
      <c r="I163" s="190" t="s">
        <v>394</v>
      </c>
      <c r="J163" s="190" t="s">
        <v>394</v>
      </c>
      <c r="K163" s="190" t="s">
        <v>394</v>
      </c>
      <c r="L163" s="190" t="s">
        <v>394</v>
      </c>
      <c r="M163" s="190" t="s">
        <v>394</v>
      </c>
      <c r="N163" s="190" t="s">
        <v>394</v>
      </c>
      <c r="O163" s="190" t="s">
        <v>394</v>
      </c>
    </row>
    <row r="164" spans="1:15" ht="51" x14ac:dyDescent="0.2">
      <c r="A164" s="222"/>
      <c r="B164" s="207" t="s">
        <v>513</v>
      </c>
      <c r="C164" s="190" t="s">
        <v>394</v>
      </c>
      <c r="D164" s="190" t="s">
        <v>394</v>
      </c>
      <c r="E164" s="190" t="s">
        <v>394</v>
      </c>
      <c r="F164" s="190" t="s">
        <v>394</v>
      </c>
      <c r="G164" s="190" t="s">
        <v>394</v>
      </c>
      <c r="H164" s="190" t="s">
        <v>394</v>
      </c>
      <c r="I164" s="190" t="s">
        <v>394</v>
      </c>
      <c r="J164" s="190" t="s">
        <v>394</v>
      </c>
      <c r="K164" s="190" t="s">
        <v>394</v>
      </c>
      <c r="L164" s="190" t="s">
        <v>394</v>
      </c>
      <c r="M164" s="190" t="s">
        <v>394</v>
      </c>
      <c r="N164" s="190" t="s">
        <v>394</v>
      </c>
      <c r="O164" s="190" t="s">
        <v>394</v>
      </c>
    </row>
  </sheetData>
  <mergeCells count="17">
    <mergeCell ref="C59:D59"/>
    <mergeCell ref="E59:G59"/>
    <mergeCell ref="J59:O59"/>
    <mergeCell ref="C14:F14"/>
    <mergeCell ref="G14:H14"/>
    <mergeCell ref="I14:K14"/>
    <mergeCell ref="L14:M14"/>
    <mergeCell ref="N14:O14"/>
    <mergeCell ref="C151:D151"/>
    <mergeCell ref="E151:G151"/>
    <mergeCell ref="J151:O151"/>
    <mergeCell ref="C104:D104"/>
    <mergeCell ref="E104:G104"/>
    <mergeCell ref="J104:O104"/>
    <mergeCell ref="C124:D124"/>
    <mergeCell ref="E124:G124"/>
    <mergeCell ref="J124:O124"/>
  </mergeCells>
  <conditionalFormatting sqref="B105:B110 B125:B129 B60:F64 B132:H132 B130:F131 B111:F114 L17:M17 B15:F15 L28:M28 B56:B58 B53:B54 L43:M44 L140:O140 I141:O141 I134:O135 C142:H146 L154:O154 L137:O137 B159:H164 C155:H158 B133:B146 I87:K87 B88:B89 B86:H86 L99:M101 B93:B94 C81:H81 B95:H95 B90:H92 B82:H84 N54:O54 B153:B158 C153:H153 B147:H149 B152:H152 N102:O103 B96:B103 N98:O99 L88:M88 L76:M76 B65:B80 L70:M70 L46:O46 N42:O42 L48:M48 L33:O33 L36:M36 L24:M24 N18:O18 B16:B28 I28 B29:F29 B30:B51 G40:H41 I39:J39 G35:H35 G22:H22 G20:H20 I65:O65 I68:K69 I54:K54 I56:O56 G79:H80 B85 I85:O85 I93:K93 I96:O96 I139:K139 N29:O29 N20:O20 L40:O40 L79:M79 L94:O94 N23:O23 N25:O25 N34:O34 N37:O37 N45:O45 N49:O49 N71:O71 N77:O77 N80:O80 N89:O89 I97:M97 G106:O119 C115:F119 B115:B123">
    <cfRule type="containsBlanks" dxfId="977" priority="499" stopIfTrue="1">
      <formula>LEN(TRIM(B15))=0</formula>
    </cfRule>
  </conditionalFormatting>
  <conditionalFormatting sqref="J28">
    <cfRule type="containsBlanks" dxfId="976" priority="498" stopIfTrue="1">
      <formula>LEN(TRIM(J28))=0</formula>
    </cfRule>
  </conditionalFormatting>
  <conditionalFormatting sqref="B55">
    <cfRule type="containsBlanks" dxfId="975" priority="493" stopIfTrue="1">
      <formula>LEN(TRIM(B55))=0</formula>
    </cfRule>
  </conditionalFormatting>
  <conditionalFormatting sqref="I32:J32">
    <cfRule type="containsBlanks" dxfId="974" priority="497" stopIfTrue="1">
      <formula>LEN(TRIM(I32))=0</formula>
    </cfRule>
  </conditionalFormatting>
  <conditionalFormatting sqref="I47:J47">
    <cfRule type="containsBlanks" dxfId="973" priority="496" stopIfTrue="1">
      <formula>LEN(TRIM(I47))=0</formula>
    </cfRule>
  </conditionalFormatting>
  <conditionalFormatting sqref="I16:J16">
    <cfRule type="containsBlanks" dxfId="972" priority="495" stopIfTrue="1">
      <formula>LEN(TRIM(I16))=0</formula>
    </cfRule>
  </conditionalFormatting>
  <conditionalFormatting sqref="B52">
    <cfRule type="containsBlanks" dxfId="971" priority="494" stopIfTrue="1">
      <formula>LEN(TRIM(B52))=0</formula>
    </cfRule>
  </conditionalFormatting>
  <conditionalFormatting sqref="C105:F110">
    <cfRule type="containsBlanks" dxfId="970" priority="492" stopIfTrue="1">
      <formula>LEN(TRIM(C105))=0</formula>
    </cfRule>
  </conditionalFormatting>
  <conditionalFormatting sqref="G105:H105">
    <cfRule type="containsBlanks" dxfId="969" priority="491" stopIfTrue="1">
      <formula>LEN(TRIM(G105))=0</formula>
    </cfRule>
  </conditionalFormatting>
  <conditionalFormatting sqref="C128:F128">
    <cfRule type="containsBlanks" dxfId="968" priority="489" stopIfTrue="1">
      <formula>LEN(TRIM(C128))=0</formula>
    </cfRule>
  </conditionalFormatting>
  <conditionalFormatting sqref="G128:H128">
    <cfRule type="containsBlanks" dxfId="967" priority="488" stopIfTrue="1">
      <formula>LEN(TRIM(G128))=0</formula>
    </cfRule>
  </conditionalFormatting>
  <conditionalFormatting sqref="G133:H133">
    <cfRule type="containsBlanks" dxfId="966" priority="484" stopIfTrue="1">
      <formula>LEN(TRIM(G133))=0</formula>
    </cfRule>
  </conditionalFormatting>
  <conditionalFormatting sqref="C127">
    <cfRule type="containsBlanks" dxfId="965" priority="490" stopIfTrue="1">
      <formula>LEN(TRIM(C127))=0</formula>
    </cfRule>
  </conditionalFormatting>
  <conditionalFormatting sqref="G129:H129">
    <cfRule type="containsBlanks" dxfId="964" priority="486" stopIfTrue="1">
      <formula>LEN(TRIM(G129))=0</formula>
    </cfRule>
  </conditionalFormatting>
  <conditionalFormatting sqref="C129:F129">
    <cfRule type="containsBlanks" dxfId="963" priority="487" stopIfTrue="1">
      <formula>LEN(TRIM(C129))=0</formula>
    </cfRule>
  </conditionalFormatting>
  <conditionalFormatting sqref="C133:F133">
    <cfRule type="containsBlanks" dxfId="962" priority="485" stopIfTrue="1">
      <formula>LEN(TRIM(C133))=0</formula>
    </cfRule>
  </conditionalFormatting>
  <conditionalFormatting sqref="C136:F136">
    <cfRule type="containsBlanks" dxfId="961" priority="483" stopIfTrue="1">
      <formula>LEN(TRIM(C136))=0</formula>
    </cfRule>
  </conditionalFormatting>
  <conditionalFormatting sqref="G136:H136">
    <cfRule type="containsBlanks" dxfId="960" priority="482" stopIfTrue="1">
      <formula>LEN(TRIM(G136))=0</formula>
    </cfRule>
  </conditionalFormatting>
  <conditionalFormatting sqref="C138:F138">
    <cfRule type="containsBlanks" dxfId="959" priority="481" stopIfTrue="1">
      <formula>LEN(TRIM(C138))=0</formula>
    </cfRule>
  </conditionalFormatting>
  <conditionalFormatting sqref="G138:H138">
    <cfRule type="containsBlanks" dxfId="958" priority="480" stopIfTrue="1">
      <formula>LEN(TRIM(G138))=0</formula>
    </cfRule>
  </conditionalFormatting>
  <conditionalFormatting sqref="C142:F142">
    <cfRule type="containsBlanks" dxfId="957" priority="479" stopIfTrue="1">
      <formula>LEN(TRIM(C142))=0</formula>
    </cfRule>
  </conditionalFormatting>
  <conditionalFormatting sqref="G142:H142">
    <cfRule type="containsBlanks" dxfId="956" priority="478" stopIfTrue="1">
      <formula>LEN(TRIM(G142))=0</formula>
    </cfRule>
  </conditionalFormatting>
  <conditionalFormatting sqref="C143:F143">
    <cfRule type="containsBlanks" dxfId="955" priority="477" stopIfTrue="1">
      <formula>LEN(TRIM(C143))=0</formula>
    </cfRule>
  </conditionalFormatting>
  <conditionalFormatting sqref="G143:H143">
    <cfRule type="containsBlanks" dxfId="954" priority="476" stopIfTrue="1">
      <formula>LEN(TRIM(G143))=0</formula>
    </cfRule>
  </conditionalFormatting>
  <conditionalFormatting sqref="C128:F133 C136:F136 C138:F138 C127">
    <cfRule type="containsBlanks" dxfId="953" priority="475" stopIfTrue="1">
      <formula>LEN(TRIM(C127))=0</formula>
    </cfRule>
  </conditionalFormatting>
  <conditionalFormatting sqref="G144:H144 G128:H133 G136:H136 G138:H138">
    <cfRule type="containsBlanks" dxfId="952" priority="474" stopIfTrue="1">
      <formula>LEN(TRIM(G128))=0</formula>
    </cfRule>
  </conditionalFormatting>
  <conditionalFormatting sqref="C146:F146">
    <cfRule type="containsBlanks" dxfId="951" priority="473" stopIfTrue="1">
      <formula>LEN(TRIM(C146))=0</formula>
    </cfRule>
  </conditionalFormatting>
  <conditionalFormatting sqref="G146:H146">
    <cfRule type="containsBlanks" dxfId="950" priority="472" stopIfTrue="1">
      <formula>LEN(TRIM(G146))=0</formula>
    </cfRule>
  </conditionalFormatting>
  <conditionalFormatting sqref="C148:F148">
    <cfRule type="containsBlanks" dxfId="949" priority="469" stopIfTrue="1">
      <formula>LEN(TRIM(C148))=0</formula>
    </cfRule>
  </conditionalFormatting>
  <conditionalFormatting sqref="C147:F147">
    <cfRule type="containsBlanks" dxfId="948" priority="471" stopIfTrue="1">
      <formula>LEN(TRIM(C147))=0</formula>
    </cfRule>
  </conditionalFormatting>
  <conditionalFormatting sqref="G147:H147">
    <cfRule type="containsBlanks" dxfId="947" priority="470" stopIfTrue="1">
      <formula>LEN(TRIM(G147))=0</formula>
    </cfRule>
  </conditionalFormatting>
  <conditionalFormatting sqref="C149:F149">
    <cfRule type="containsBlanks" dxfId="946" priority="467" stopIfTrue="1">
      <formula>LEN(TRIM(C149))=0</formula>
    </cfRule>
  </conditionalFormatting>
  <conditionalFormatting sqref="G148:H148">
    <cfRule type="containsBlanks" dxfId="945" priority="468" stopIfTrue="1">
      <formula>LEN(TRIM(G148))=0</formula>
    </cfRule>
  </conditionalFormatting>
  <conditionalFormatting sqref="C152:F152">
    <cfRule type="containsBlanks" dxfId="944" priority="465" stopIfTrue="1">
      <formula>LEN(TRIM(C152))=0</formula>
    </cfRule>
  </conditionalFormatting>
  <conditionalFormatting sqref="G149:H149">
    <cfRule type="containsBlanks" dxfId="943" priority="466" stopIfTrue="1">
      <formula>LEN(TRIM(G149))=0</formula>
    </cfRule>
  </conditionalFormatting>
  <conditionalFormatting sqref="C153:F153">
    <cfRule type="containsBlanks" dxfId="942" priority="463" stopIfTrue="1">
      <formula>LEN(TRIM(C153))=0</formula>
    </cfRule>
  </conditionalFormatting>
  <conditionalFormatting sqref="G152:H152">
    <cfRule type="containsBlanks" dxfId="941" priority="464" stopIfTrue="1">
      <formula>LEN(TRIM(G152))=0</formula>
    </cfRule>
  </conditionalFormatting>
  <conditionalFormatting sqref="C155:F155">
    <cfRule type="containsBlanks" dxfId="940" priority="461" stopIfTrue="1">
      <formula>LEN(TRIM(C155))=0</formula>
    </cfRule>
  </conditionalFormatting>
  <conditionalFormatting sqref="G153:H153">
    <cfRule type="containsBlanks" dxfId="939" priority="462" stopIfTrue="1">
      <formula>LEN(TRIM(G153))=0</formula>
    </cfRule>
  </conditionalFormatting>
  <conditionalFormatting sqref="C156:F156">
    <cfRule type="containsBlanks" dxfId="938" priority="459" stopIfTrue="1">
      <formula>LEN(TRIM(C156))=0</formula>
    </cfRule>
  </conditionalFormatting>
  <conditionalFormatting sqref="G155:H155">
    <cfRule type="containsBlanks" dxfId="937" priority="460" stopIfTrue="1">
      <formula>LEN(TRIM(G155))=0</formula>
    </cfRule>
  </conditionalFormatting>
  <conditionalFormatting sqref="C157:F157">
    <cfRule type="containsBlanks" dxfId="936" priority="457" stopIfTrue="1">
      <formula>LEN(TRIM(C157))=0</formula>
    </cfRule>
  </conditionalFormatting>
  <conditionalFormatting sqref="G156:H156">
    <cfRule type="containsBlanks" dxfId="935" priority="458" stopIfTrue="1">
      <formula>LEN(TRIM(G156))=0</formula>
    </cfRule>
  </conditionalFormatting>
  <conditionalFormatting sqref="C158:F158">
    <cfRule type="containsBlanks" dxfId="934" priority="455" stopIfTrue="1">
      <formula>LEN(TRIM(C158))=0</formula>
    </cfRule>
  </conditionalFormatting>
  <conditionalFormatting sqref="G157:H157">
    <cfRule type="containsBlanks" dxfId="933" priority="456" stopIfTrue="1">
      <formula>LEN(TRIM(G157))=0</formula>
    </cfRule>
  </conditionalFormatting>
  <conditionalFormatting sqref="C164:F164">
    <cfRule type="containsBlanks" dxfId="932" priority="454" stopIfTrue="1">
      <formula>LEN(TRIM(C164))=0</formula>
    </cfRule>
  </conditionalFormatting>
  <conditionalFormatting sqref="G164:H164">
    <cfRule type="containsBlanks" dxfId="931" priority="453" stopIfTrue="1">
      <formula>LEN(TRIM(G164))=0</formula>
    </cfRule>
  </conditionalFormatting>
  <conditionalFormatting sqref="G130:H130">
    <cfRule type="containsBlanks" dxfId="930" priority="452" stopIfTrue="1">
      <formula>LEN(TRIM(G130))=0</formula>
    </cfRule>
  </conditionalFormatting>
  <conditionalFormatting sqref="G131:H131">
    <cfRule type="containsBlanks" dxfId="929" priority="451" stopIfTrue="1">
      <formula>LEN(TRIM(G131))=0</formula>
    </cfRule>
  </conditionalFormatting>
  <conditionalFormatting sqref="G158:H158">
    <cfRule type="containsBlanks" dxfId="928" priority="450" stopIfTrue="1">
      <formula>LEN(TRIM(G158))=0</formula>
    </cfRule>
  </conditionalFormatting>
  <conditionalFormatting sqref="G161:H161">
    <cfRule type="containsBlanks" dxfId="927" priority="449" stopIfTrue="1">
      <formula>LEN(TRIM(G161))=0</formula>
    </cfRule>
  </conditionalFormatting>
  <conditionalFormatting sqref="B81">
    <cfRule type="containsBlanks" dxfId="926" priority="444" stopIfTrue="1">
      <formula>LEN(TRIM(B81))=0</formula>
    </cfRule>
  </conditionalFormatting>
  <conditionalFormatting sqref="N31:O31">
    <cfRule type="containsBlanks" dxfId="925" priority="448" stopIfTrue="1">
      <formula>LEN(TRIM(N31))=0</formula>
    </cfRule>
  </conditionalFormatting>
  <conditionalFormatting sqref="N32:O32">
    <cfRule type="containsBlanks" dxfId="924" priority="446" stopIfTrue="1">
      <formula>LEN(TRIM(N32))=0</formula>
    </cfRule>
  </conditionalFormatting>
  <conditionalFormatting sqref="K32">
    <cfRule type="containsBlanks" dxfId="923" priority="447" stopIfTrue="1">
      <formula>LEN(TRIM(K32))=0</formula>
    </cfRule>
  </conditionalFormatting>
  <conditionalFormatting sqref="K16">
    <cfRule type="containsBlanks" dxfId="922" priority="445" stopIfTrue="1">
      <formula>LEN(TRIM(K16))=0</formula>
    </cfRule>
  </conditionalFormatting>
  <conditionalFormatting sqref="C145:H145">
    <cfRule type="containsBlanks" dxfId="921" priority="443" stopIfTrue="1">
      <formula>LEN(TRIM(C145))=0</formula>
    </cfRule>
  </conditionalFormatting>
  <conditionalFormatting sqref="K47">
    <cfRule type="containsBlanks" dxfId="920" priority="440" stopIfTrue="1">
      <formula>LEN(TRIM(K47))=0</formula>
    </cfRule>
  </conditionalFormatting>
  <conditionalFormatting sqref="K39">
    <cfRule type="containsBlanks" dxfId="919" priority="442" stopIfTrue="1">
      <formula>LEN(TRIM(K39))=0</formula>
    </cfRule>
  </conditionalFormatting>
  <conditionalFormatting sqref="K28">
    <cfRule type="containsBlanks" dxfId="918" priority="441" stopIfTrue="1">
      <formula>LEN(TRIM(K28))=0</formula>
    </cfRule>
  </conditionalFormatting>
  <conditionalFormatting sqref="B87">
    <cfRule type="containsBlanks" dxfId="917" priority="439" stopIfTrue="1">
      <formula>LEN(TRIM(B87))=0</formula>
    </cfRule>
  </conditionalFormatting>
  <conditionalFormatting sqref="C19:F19 C21:F21 C30:F31 C57:F58 C38:F38 C50:F53 C26:F27 C55:F55">
    <cfRule type="containsBlanks" dxfId="916" priority="438" stopIfTrue="1">
      <formula>LEN(TRIM(C19))=0</formula>
    </cfRule>
  </conditionalFormatting>
  <conditionalFormatting sqref="C66:F67 C72:F75 C78:F78">
    <cfRule type="containsBlanks" dxfId="915" priority="437" stopIfTrue="1">
      <formula>LEN(TRIM(C66))=0</formula>
    </cfRule>
  </conditionalFormatting>
  <conditionalFormatting sqref="G15:H15 G19:H19 G21:H21 G30:H31 G57:H58 G38:H38 G50:H53 G26:H27 G55:H55">
    <cfRule type="containsBlanks" dxfId="914" priority="436" stopIfTrue="1">
      <formula>LEN(TRIM(G15))=0</formula>
    </cfRule>
  </conditionalFormatting>
  <conditionalFormatting sqref="G60:H64 G72:H75 G78:H78 G66:H67">
    <cfRule type="containsBlanks" dxfId="913" priority="435" stopIfTrue="1">
      <formula>LEN(TRIM(G60))=0</formula>
    </cfRule>
  </conditionalFormatting>
  <conditionalFormatting sqref="G120:H120">
    <cfRule type="containsBlanks" dxfId="912" priority="434" stopIfTrue="1">
      <formula>LEN(TRIM(G120))=0</formula>
    </cfRule>
  </conditionalFormatting>
  <conditionalFormatting sqref="I120:K120">
    <cfRule type="containsBlanks" dxfId="911" priority="433" stopIfTrue="1">
      <formula>LEN(TRIM(I120))=0</formula>
    </cfRule>
  </conditionalFormatting>
  <conditionalFormatting sqref="L121:M121">
    <cfRule type="containsBlanks" dxfId="910" priority="432" stopIfTrue="1">
      <formula>LEN(TRIM(L121))=0</formula>
    </cfRule>
  </conditionalFormatting>
  <conditionalFormatting sqref="N122:O123">
    <cfRule type="containsBlanks" dxfId="909" priority="431" stopIfTrue="1">
      <formula>LEN(TRIM(N122))=0</formula>
    </cfRule>
  </conditionalFormatting>
  <conditionalFormatting sqref="I105:O105">
    <cfRule type="containsBlanks" dxfId="908" priority="430" stopIfTrue="1">
      <formula>LEN(TRIM(I105))=0</formula>
    </cfRule>
  </conditionalFormatting>
  <conditionalFormatting sqref="I19:M19">
    <cfRule type="containsBlanks" dxfId="907" priority="429" stopIfTrue="1">
      <formula>LEN(TRIM(I19))=0</formula>
    </cfRule>
  </conditionalFormatting>
  <conditionalFormatting sqref="I21:O21">
    <cfRule type="containsBlanks" dxfId="906" priority="428" stopIfTrue="1">
      <formula>LEN(TRIM(I21))=0</formula>
    </cfRule>
  </conditionalFormatting>
  <conditionalFormatting sqref="I26:O26">
    <cfRule type="containsBlanks" dxfId="905" priority="427" stopIfTrue="1">
      <formula>LEN(TRIM(I26))=0</formula>
    </cfRule>
  </conditionalFormatting>
  <conditionalFormatting sqref="I50:O50">
    <cfRule type="containsBlanks" dxfId="904" priority="426" stopIfTrue="1">
      <formula>LEN(TRIM(I50))=0</formula>
    </cfRule>
  </conditionalFormatting>
  <conditionalFormatting sqref="I51:N51">
    <cfRule type="containsBlanks" dxfId="903" priority="425" stopIfTrue="1">
      <formula>LEN(TRIM(I51))=0</formula>
    </cfRule>
  </conditionalFormatting>
  <conditionalFormatting sqref="I52:O52">
    <cfRule type="containsBlanks" dxfId="902" priority="424" stopIfTrue="1">
      <formula>LEN(TRIM(I52))=0</formula>
    </cfRule>
  </conditionalFormatting>
  <conditionalFormatting sqref="O51">
    <cfRule type="containsBlanks" dxfId="901" priority="423" stopIfTrue="1">
      <formula>LEN(TRIM(O51))=0</formula>
    </cfRule>
  </conditionalFormatting>
  <conditionalFormatting sqref="I57:O58">
    <cfRule type="containsBlanks" dxfId="900" priority="422" stopIfTrue="1">
      <formula>LEN(TRIM(I57))=0</formula>
    </cfRule>
  </conditionalFormatting>
  <conditionalFormatting sqref="I30:O30">
    <cfRule type="containsBlanks" dxfId="899" priority="421" stopIfTrue="1">
      <formula>LEN(TRIM(I30))=0</formula>
    </cfRule>
  </conditionalFormatting>
  <conditionalFormatting sqref="I53:K53">
    <cfRule type="containsBlanks" dxfId="898" priority="420" stopIfTrue="1">
      <formula>LEN(TRIM(I53))=0</formula>
    </cfRule>
  </conditionalFormatting>
  <conditionalFormatting sqref="I55:K55">
    <cfRule type="containsBlanks" dxfId="897" priority="419" stopIfTrue="1">
      <formula>LEN(TRIM(I55))=0</formula>
    </cfRule>
  </conditionalFormatting>
  <conditionalFormatting sqref="I130:O132">
    <cfRule type="containsBlanks" dxfId="896" priority="418" stopIfTrue="1">
      <formula>LEN(TRIM(I130))=0</formula>
    </cfRule>
  </conditionalFormatting>
  <conditionalFormatting sqref="I130:O132">
    <cfRule type="containsBlanks" dxfId="895" priority="417" stopIfTrue="1">
      <formula>LEN(TRIM(I130))=0</formula>
    </cfRule>
  </conditionalFormatting>
  <conditionalFormatting sqref="I128:O128">
    <cfRule type="containsBlanks" dxfId="894" priority="416" stopIfTrue="1">
      <formula>LEN(TRIM(I128))=0</formula>
    </cfRule>
  </conditionalFormatting>
  <conditionalFormatting sqref="I128:O128">
    <cfRule type="containsBlanks" dxfId="893" priority="415" stopIfTrue="1">
      <formula>LEN(TRIM(I128))=0</formula>
    </cfRule>
  </conditionalFormatting>
  <conditionalFormatting sqref="I155:O164 I142:O149 I152:O153">
    <cfRule type="containsBlanks" dxfId="892" priority="414" stopIfTrue="1">
      <formula>LEN(TRIM(I142))=0</formula>
    </cfRule>
  </conditionalFormatting>
  <conditionalFormatting sqref="I155:O164 I142:O149 I152:O153">
    <cfRule type="containsBlanks" dxfId="891" priority="413" stopIfTrue="1">
      <formula>LEN(TRIM(I142))=0</formula>
    </cfRule>
  </conditionalFormatting>
  <conditionalFormatting sqref="I60:O63">
    <cfRule type="containsBlanks" dxfId="890" priority="412" stopIfTrue="1">
      <formula>LEN(TRIM(I60))=0</formula>
    </cfRule>
  </conditionalFormatting>
  <conditionalFormatting sqref="I66:O66">
    <cfRule type="containsBlanks" dxfId="889" priority="411" stopIfTrue="1">
      <formula>LEN(TRIM(I66))=0</formula>
    </cfRule>
  </conditionalFormatting>
  <conditionalFormatting sqref="I72:O72">
    <cfRule type="containsBlanks" dxfId="888" priority="410" stopIfTrue="1">
      <formula>LEN(TRIM(I72))=0</formula>
    </cfRule>
  </conditionalFormatting>
  <conditionalFormatting sqref="I73:O74">
    <cfRule type="containsBlanks" dxfId="887" priority="409" stopIfTrue="1">
      <formula>LEN(TRIM(I73))=0</formula>
    </cfRule>
  </conditionalFormatting>
  <conditionalFormatting sqref="I75:K75">
    <cfRule type="containsBlanks" dxfId="886" priority="408" stopIfTrue="1">
      <formula>LEN(TRIM(I75))=0</formula>
    </cfRule>
  </conditionalFormatting>
  <conditionalFormatting sqref="I91:M91">
    <cfRule type="containsBlanks" dxfId="885" priority="407" stopIfTrue="1">
      <formula>LEN(TRIM(I91))=0</formula>
    </cfRule>
  </conditionalFormatting>
  <conditionalFormatting sqref="I81:O82">
    <cfRule type="containsBlanks" dxfId="884" priority="406" stopIfTrue="1">
      <formula>LEN(TRIM(I81))=0</formula>
    </cfRule>
  </conditionalFormatting>
  <conditionalFormatting sqref="I83:O84">
    <cfRule type="containsBlanks" dxfId="883" priority="405" stopIfTrue="1">
      <formula>LEN(TRIM(I83))=0</formula>
    </cfRule>
  </conditionalFormatting>
  <conditionalFormatting sqref="I78:K78">
    <cfRule type="containsBlanks" dxfId="882" priority="404" stopIfTrue="1">
      <formula>LEN(TRIM(I78))=0</formula>
    </cfRule>
  </conditionalFormatting>
  <conditionalFormatting sqref="N91:O91">
    <cfRule type="containsBlanks" dxfId="881" priority="403" stopIfTrue="1">
      <formula>LEN(TRIM(N91))=0</formula>
    </cfRule>
  </conditionalFormatting>
  <conditionalFormatting sqref="I92:O92">
    <cfRule type="containsBlanks" dxfId="880" priority="402" stopIfTrue="1">
      <formula>LEN(TRIM(I92))=0</formula>
    </cfRule>
  </conditionalFormatting>
  <conditionalFormatting sqref="L53:M53">
    <cfRule type="containsBlanks" dxfId="879" priority="401" stopIfTrue="1">
      <formula>LEN(TRIM(L53))=0</formula>
    </cfRule>
  </conditionalFormatting>
  <conditionalFormatting sqref="N100:O100">
    <cfRule type="containsBlanks" dxfId="878" priority="400" stopIfTrue="1">
      <formula>LEN(TRIM(N100))=0</formula>
    </cfRule>
  </conditionalFormatting>
  <conditionalFormatting sqref="D127:O127 E125:H126 J125:O126">
    <cfRule type="containsBlanks" dxfId="877" priority="399" stopIfTrue="1">
      <formula>LEN(TRIM(D125))=0</formula>
    </cfRule>
  </conditionalFormatting>
  <conditionalFormatting sqref="D127:O127 E125:H126 J125:O126">
    <cfRule type="containsBlanks" dxfId="876" priority="398" stopIfTrue="1">
      <formula>LEN(TRIM(D125))=0</formula>
    </cfRule>
  </conditionalFormatting>
  <conditionalFormatting sqref="C125:D126">
    <cfRule type="containsBlanks" dxfId="875" priority="397" stopIfTrue="1">
      <formula>LEN(TRIM(C125))=0</formula>
    </cfRule>
  </conditionalFormatting>
  <conditionalFormatting sqref="I125:I126">
    <cfRule type="containsBlanks" dxfId="874" priority="396" stopIfTrue="1">
      <formula>LEN(TRIM(I125))=0</formula>
    </cfRule>
  </conditionalFormatting>
  <conditionalFormatting sqref="F154">
    <cfRule type="containsBlanks" dxfId="873" priority="394" stopIfTrue="1">
      <formula>LEN(TRIM(F154))=0</formula>
    </cfRule>
  </conditionalFormatting>
  <conditionalFormatting sqref="J154">
    <cfRule type="containsBlanks" dxfId="872" priority="389" stopIfTrue="1">
      <formula>LEN(TRIM(J154))=0</formula>
    </cfRule>
  </conditionalFormatting>
  <conditionalFormatting sqref="E154">
    <cfRule type="containsBlanks" dxfId="871" priority="395" stopIfTrue="1">
      <formula>LEN(TRIM(E154))=0</formula>
    </cfRule>
  </conditionalFormatting>
  <conditionalFormatting sqref="D154">
    <cfRule type="containsBlanks" dxfId="870" priority="393" stopIfTrue="1">
      <formula>LEN(TRIM(D154))=0</formula>
    </cfRule>
  </conditionalFormatting>
  <conditionalFormatting sqref="C154">
    <cfRule type="containsBlanks" dxfId="869" priority="392" stopIfTrue="1">
      <formula>LEN(TRIM(C154))=0</formula>
    </cfRule>
  </conditionalFormatting>
  <conditionalFormatting sqref="I154">
    <cfRule type="containsBlanks" dxfId="868" priority="391" stopIfTrue="1">
      <formula>LEN(TRIM(I154))=0</formula>
    </cfRule>
  </conditionalFormatting>
  <conditionalFormatting sqref="K154">
    <cfRule type="containsBlanks" dxfId="867" priority="390" stopIfTrue="1">
      <formula>LEN(TRIM(K154))=0</formula>
    </cfRule>
  </conditionalFormatting>
  <conditionalFormatting sqref="G154">
    <cfRule type="containsBlanks" dxfId="866" priority="388" stopIfTrue="1">
      <formula>LEN(TRIM(G154))=0</formula>
    </cfRule>
  </conditionalFormatting>
  <conditionalFormatting sqref="H154">
    <cfRule type="containsBlanks" dxfId="865" priority="387" stopIfTrue="1">
      <formula>LEN(TRIM(H154))=0</formula>
    </cfRule>
  </conditionalFormatting>
  <conditionalFormatting sqref="F140">
    <cfRule type="containsBlanks" dxfId="864" priority="385" stopIfTrue="1">
      <formula>LEN(TRIM(F140))=0</formula>
    </cfRule>
  </conditionalFormatting>
  <conditionalFormatting sqref="J140">
    <cfRule type="containsBlanks" dxfId="863" priority="380" stopIfTrue="1">
      <formula>LEN(TRIM(J140))=0</formula>
    </cfRule>
  </conditionalFormatting>
  <conditionalFormatting sqref="E140">
    <cfRule type="containsBlanks" dxfId="862" priority="386" stopIfTrue="1">
      <formula>LEN(TRIM(E140))=0</formula>
    </cfRule>
  </conditionalFormatting>
  <conditionalFormatting sqref="D140">
    <cfRule type="containsBlanks" dxfId="861" priority="384" stopIfTrue="1">
      <formula>LEN(TRIM(D140))=0</formula>
    </cfRule>
  </conditionalFormatting>
  <conditionalFormatting sqref="C140">
    <cfRule type="containsBlanks" dxfId="860" priority="383" stopIfTrue="1">
      <formula>LEN(TRIM(C140))=0</formula>
    </cfRule>
  </conditionalFormatting>
  <conditionalFormatting sqref="I140">
    <cfRule type="containsBlanks" dxfId="859" priority="382" stopIfTrue="1">
      <formula>LEN(TRIM(I140))=0</formula>
    </cfRule>
  </conditionalFormatting>
  <conditionalFormatting sqref="K140">
    <cfRule type="containsBlanks" dxfId="858" priority="381" stopIfTrue="1">
      <formula>LEN(TRIM(K140))=0</formula>
    </cfRule>
  </conditionalFormatting>
  <conditionalFormatting sqref="F137">
    <cfRule type="containsBlanks" dxfId="857" priority="378" stopIfTrue="1">
      <formula>LEN(TRIM(F137))=0</formula>
    </cfRule>
  </conditionalFormatting>
  <conditionalFormatting sqref="E137">
    <cfRule type="containsBlanks" dxfId="856" priority="379" stopIfTrue="1">
      <formula>LEN(TRIM(E137))=0</formula>
    </cfRule>
  </conditionalFormatting>
  <conditionalFormatting sqref="D137">
    <cfRule type="containsBlanks" dxfId="855" priority="377" stopIfTrue="1">
      <formula>LEN(TRIM(D137))=0</formula>
    </cfRule>
  </conditionalFormatting>
  <conditionalFormatting sqref="C137">
    <cfRule type="containsBlanks" dxfId="854" priority="376" stopIfTrue="1">
      <formula>LEN(TRIM(C137))=0</formula>
    </cfRule>
  </conditionalFormatting>
  <conditionalFormatting sqref="G137">
    <cfRule type="containsBlanks" dxfId="853" priority="375" stopIfTrue="1">
      <formula>LEN(TRIM(G137))=0</formula>
    </cfRule>
  </conditionalFormatting>
  <conditionalFormatting sqref="H137">
    <cfRule type="containsBlanks" dxfId="852" priority="374" stopIfTrue="1">
      <formula>LEN(TRIM(H137))=0</formula>
    </cfRule>
  </conditionalFormatting>
  <conditionalFormatting sqref="F121:F123">
    <cfRule type="containsBlanks" dxfId="851" priority="372" stopIfTrue="1">
      <formula>LEN(TRIM(F121))=0</formula>
    </cfRule>
  </conditionalFormatting>
  <conditionalFormatting sqref="J121:J123">
    <cfRule type="containsBlanks" dxfId="850" priority="367" stopIfTrue="1">
      <formula>LEN(TRIM(J121))=0</formula>
    </cfRule>
  </conditionalFormatting>
  <conditionalFormatting sqref="E121:E123">
    <cfRule type="containsBlanks" dxfId="849" priority="373" stopIfTrue="1">
      <formula>LEN(TRIM(E121))=0</formula>
    </cfRule>
  </conditionalFormatting>
  <conditionalFormatting sqref="D121:D123">
    <cfRule type="containsBlanks" dxfId="848" priority="371" stopIfTrue="1">
      <formula>LEN(TRIM(D121))=0</formula>
    </cfRule>
  </conditionalFormatting>
  <conditionalFormatting sqref="C121:C123">
    <cfRule type="containsBlanks" dxfId="847" priority="370" stopIfTrue="1">
      <formula>LEN(TRIM(C121))=0</formula>
    </cfRule>
  </conditionalFormatting>
  <conditionalFormatting sqref="I121:I123">
    <cfRule type="containsBlanks" dxfId="846" priority="369" stopIfTrue="1">
      <formula>LEN(TRIM(I121))=0</formula>
    </cfRule>
  </conditionalFormatting>
  <conditionalFormatting sqref="K121:K123">
    <cfRule type="containsBlanks" dxfId="845" priority="368" stopIfTrue="1">
      <formula>LEN(TRIM(K121))=0</formula>
    </cfRule>
  </conditionalFormatting>
  <conditionalFormatting sqref="G121:G123">
    <cfRule type="containsBlanks" dxfId="844" priority="366" stopIfTrue="1">
      <formula>LEN(TRIM(G121))=0</formula>
    </cfRule>
  </conditionalFormatting>
  <conditionalFormatting sqref="H121:H123">
    <cfRule type="containsBlanks" dxfId="843" priority="365" stopIfTrue="1">
      <formula>LEN(TRIM(H121))=0</formula>
    </cfRule>
  </conditionalFormatting>
  <conditionalFormatting sqref="F98:F103">
    <cfRule type="containsBlanks" dxfId="842" priority="363" stopIfTrue="1">
      <formula>LEN(TRIM(F98))=0</formula>
    </cfRule>
  </conditionalFormatting>
  <conditionalFormatting sqref="J98:J103">
    <cfRule type="containsBlanks" dxfId="841" priority="358" stopIfTrue="1">
      <formula>LEN(TRIM(J98))=0</formula>
    </cfRule>
  </conditionalFormatting>
  <conditionalFormatting sqref="E98:E103">
    <cfRule type="containsBlanks" dxfId="840" priority="364" stopIfTrue="1">
      <formula>LEN(TRIM(E98))=0</formula>
    </cfRule>
  </conditionalFormatting>
  <conditionalFormatting sqref="D98:D103">
    <cfRule type="containsBlanks" dxfId="839" priority="362" stopIfTrue="1">
      <formula>LEN(TRIM(D98))=0</formula>
    </cfRule>
  </conditionalFormatting>
  <conditionalFormatting sqref="C98:C103">
    <cfRule type="containsBlanks" dxfId="838" priority="361" stopIfTrue="1">
      <formula>LEN(TRIM(C98))=0</formula>
    </cfRule>
  </conditionalFormatting>
  <conditionalFormatting sqref="I98:I103">
    <cfRule type="containsBlanks" dxfId="837" priority="360" stopIfTrue="1">
      <formula>LEN(TRIM(I98))=0</formula>
    </cfRule>
  </conditionalFormatting>
  <conditionalFormatting sqref="K98:K103">
    <cfRule type="containsBlanks" dxfId="836" priority="359" stopIfTrue="1">
      <formula>LEN(TRIM(K98))=0</formula>
    </cfRule>
  </conditionalFormatting>
  <conditionalFormatting sqref="G98:G103">
    <cfRule type="containsBlanks" dxfId="835" priority="357" stopIfTrue="1">
      <formula>LEN(TRIM(G98))=0</formula>
    </cfRule>
  </conditionalFormatting>
  <conditionalFormatting sqref="H98:H103">
    <cfRule type="containsBlanks" dxfId="834" priority="356" stopIfTrue="1">
      <formula>LEN(TRIM(H98))=0</formula>
    </cfRule>
  </conditionalFormatting>
  <conditionalFormatting sqref="F88:F89">
    <cfRule type="containsBlanks" dxfId="833" priority="354" stopIfTrue="1">
      <formula>LEN(TRIM(F88))=0</formula>
    </cfRule>
  </conditionalFormatting>
  <conditionalFormatting sqref="J88:J89">
    <cfRule type="containsBlanks" dxfId="832" priority="349" stopIfTrue="1">
      <formula>LEN(TRIM(J88))=0</formula>
    </cfRule>
  </conditionalFormatting>
  <conditionalFormatting sqref="E88:E89">
    <cfRule type="containsBlanks" dxfId="831" priority="355" stopIfTrue="1">
      <formula>LEN(TRIM(E88))=0</formula>
    </cfRule>
  </conditionalFormatting>
  <conditionalFormatting sqref="D88:D89">
    <cfRule type="containsBlanks" dxfId="830" priority="353" stopIfTrue="1">
      <formula>LEN(TRIM(D88))=0</formula>
    </cfRule>
  </conditionalFormatting>
  <conditionalFormatting sqref="C88:C89">
    <cfRule type="containsBlanks" dxfId="829" priority="352" stopIfTrue="1">
      <formula>LEN(TRIM(C88))=0</formula>
    </cfRule>
  </conditionalFormatting>
  <conditionalFormatting sqref="I88:I89">
    <cfRule type="containsBlanks" dxfId="828" priority="351" stopIfTrue="1">
      <formula>LEN(TRIM(I88))=0</formula>
    </cfRule>
  </conditionalFormatting>
  <conditionalFormatting sqref="K88:K89">
    <cfRule type="containsBlanks" dxfId="827" priority="350" stopIfTrue="1">
      <formula>LEN(TRIM(K88))=0</formula>
    </cfRule>
  </conditionalFormatting>
  <conditionalFormatting sqref="G88:G89">
    <cfRule type="containsBlanks" dxfId="826" priority="348" stopIfTrue="1">
      <formula>LEN(TRIM(G88))=0</formula>
    </cfRule>
  </conditionalFormatting>
  <conditionalFormatting sqref="H88:H89">
    <cfRule type="containsBlanks" dxfId="825" priority="347" stopIfTrue="1">
      <formula>LEN(TRIM(H88))=0</formula>
    </cfRule>
  </conditionalFormatting>
  <conditionalFormatting sqref="F76:F77">
    <cfRule type="containsBlanks" dxfId="824" priority="345" stopIfTrue="1">
      <formula>LEN(TRIM(F76))=0</formula>
    </cfRule>
  </conditionalFormatting>
  <conditionalFormatting sqref="J76:J77">
    <cfRule type="containsBlanks" dxfId="823" priority="340" stopIfTrue="1">
      <formula>LEN(TRIM(J76))=0</formula>
    </cfRule>
  </conditionalFormatting>
  <conditionalFormatting sqref="E76:E77">
    <cfRule type="containsBlanks" dxfId="822" priority="346" stopIfTrue="1">
      <formula>LEN(TRIM(E76))=0</formula>
    </cfRule>
  </conditionalFormatting>
  <conditionalFormatting sqref="D76:D77">
    <cfRule type="containsBlanks" dxfId="821" priority="344" stopIfTrue="1">
      <formula>LEN(TRIM(D76))=0</formula>
    </cfRule>
  </conditionalFormatting>
  <conditionalFormatting sqref="C76:C77">
    <cfRule type="containsBlanks" dxfId="820" priority="343" stopIfTrue="1">
      <formula>LEN(TRIM(C76))=0</formula>
    </cfRule>
  </conditionalFormatting>
  <conditionalFormatting sqref="I76:I77">
    <cfRule type="containsBlanks" dxfId="819" priority="342" stopIfTrue="1">
      <formula>LEN(TRIM(I76))=0</formula>
    </cfRule>
  </conditionalFormatting>
  <conditionalFormatting sqref="K76:K77">
    <cfRule type="containsBlanks" dxfId="818" priority="341" stopIfTrue="1">
      <formula>LEN(TRIM(K76))=0</formula>
    </cfRule>
  </conditionalFormatting>
  <conditionalFormatting sqref="G76:G77">
    <cfRule type="containsBlanks" dxfId="817" priority="339" stopIfTrue="1">
      <formula>LEN(TRIM(G76))=0</formula>
    </cfRule>
  </conditionalFormatting>
  <conditionalFormatting sqref="H76:H77">
    <cfRule type="containsBlanks" dxfId="816" priority="338" stopIfTrue="1">
      <formula>LEN(TRIM(H76))=0</formula>
    </cfRule>
  </conditionalFormatting>
  <conditionalFormatting sqref="F70:F71">
    <cfRule type="containsBlanks" dxfId="815" priority="336" stopIfTrue="1">
      <formula>LEN(TRIM(F70))=0</formula>
    </cfRule>
  </conditionalFormatting>
  <conditionalFormatting sqref="J70:J71">
    <cfRule type="containsBlanks" dxfId="814" priority="331" stopIfTrue="1">
      <formula>LEN(TRIM(J70))=0</formula>
    </cfRule>
  </conditionalFormatting>
  <conditionalFormatting sqref="E70:E71">
    <cfRule type="containsBlanks" dxfId="813" priority="337" stopIfTrue="1">
      <formula>LEN(TRIM(E70))=0</formula>
    </cfRule>
  </conditionalFormatting>
  <conditionalFormatting sqref="D70:D71">
    <cfRule type="containsBlanks" dxfId="812" priority="335" stopIfTrue="1">
      <formula>LEN(TRIM(D70))=0</formula>
    </cfRule>
  </conditionalFormatting>
  <conditionalFormatting sqref="C70:C71">
    <cfRule type="containsBlanks" dxfId="811" priority="334" stopIfTrue="1">
      <formula>LEN(TRIM(C70))=0</formula>
    </cfRule>
  </conditionalFormatting>
  <conditionalFormatting sqref="I70:I71">
    <cfRule type="containsBlanks" dxfId="810" priority="333" stopIfTrue="1">
      <formula>LEN(TRIM(I70))=0</formula>
    </cfRule>
  </conditionalFormatting>
  <conditionalFormatting sqref="K70:K71">
    <cfRule type="containsBlanks" dxfId="809" priority="332" stopIfTrue="1">
      <formula>LEN(TRIM(K70))=0</formula>
    </cfRule>
  </conditionalFormatting>
  <conditionalFormatting sqref="G70:G71">
    <cfRule type="containsBlanks" dxfId="808" priority="330" stopIfTrue="1">
      <formula>LEN(TRIM(G70))=0</formula>
    </cfRule>
  </conditionalFormatting>
  <conditionalFormatting sqref="H70:H71">
    <cfRule type="containsBlanks" dxfId="807" priority="329" stopIfTrue="1">
      <formula>LEN(TRIM(H70))=0</formula>
    </cfRule>
  </conditionalFormatting>
  <conditionalFormatting sqref="J44:J46">
    <cfRule type="containsBlanks" dxfId="806" priority="326" stopIfTrue="1">
      <formula>LEN(TRIM(J44))=0</formula>
    </cfRule>
  </conditionalFormatting>
  <conditionalFormatting sqref="I44:I46">
    <cfRule type="containsBlanks" dxfId="805" priority="328" stopIfTrue="1">
      <formula>LEN(TRIM(I44))=0</formula>
    </cfRule>
  </conditionalFormatting>
  <conditionalFormatting sqref="K44:K46">
    <cfRule type="containsBlanks" dxfId="804" priority="327" stopIfTrue="1">
      <formula>LEN(TRIM(K44))=0</formula>
    </cfRule>
  </conditionalFormatting>
  <conditionalFormatting sqref="J48:J49">
    <cfRule type="containsBlanks" dxfId="803" priority="323" stopIfTrue="1">
      <formula>LEN(TRIM(J48))=0</formula>
    </cfRule>
  </conditionalFormatting>
  <conditionalFormatting sqref="I48:I49">
    <cfRule type="containsBlanks" dxfId="802" priority="325" stopIfTrue="1">
      <formula>LEN(TRIM(I48))=0</formula>
    </cfRule>
  </conditionalFormatting>
  <conditionalFormatting sqref="K48:K49">
    <cfRule type="containsBlanks" dxfId="801" priority="324" stopIfTrue="1">
      <formula>LEN(TRIM(K48))=0</formula>
    </cfRule>
  </conditionalFormatting>
  <conditionalFormatting sqref="F33">
    <cfRule type="containsBlanks" dxfId="800" priority="321" stopIfTrue="1">
      <formula>LEN(TRIM(F33))=0</formula>
    </cfRule>
  </conditionalFormatting>
  <conditionalFormatting sqref="J33:J34">
    <cfRule type="containsBlanks" dxfId="799" priority="316" stopIfTrue="1">
      <formula>LEN(TRIM(J33))=0</formula>
    </cfRule>
  </conditionalFormatting>
  <conditionalFormatting sqref="E33">
    <cfRule type="containsBlanks" dxfId="798" priority="322" stopIfTrue="1">
      <formula>LEN(TRIM(E33))=0</formula>
    </cfRule>
  </conditionalFormatting>
  <conditionalFormatting sqref="D33">
    <cfRule type="containsBlanks" dxfId="797" priority="320" stopIfTrue="1">
      <formula>LEN(TRIM(D33))=0</formula>
    </cfRule>
  </conditionalFormatting>
  <conditionalFormatting sqref="C33">
    <cfRule type="containsBlanks" dxfId="796" priority="319" stopIfTrue="1">
      <formula>LEN(TRIM(C33))=0</formula>
    </cfRule>
  </conditionalFormatting>
  <conditionalFormatting sqref="I33:I34">
    <cfRule type="containsBlanks" dxfId="795" priority="318" stopIfTrue="1">
      <formula>LEN(TRIM(I33))=0</formula>
    </cfRule>
  </conditionalFormatting>
  <conditionalFormatting sqref="K33:K34">
    <cfRule type="containsBlanks" dxfId="794" priority="317" stopIfTrue="1">
      <formula>LEN(TRIM(K33))=0</formula>
    </cfRule>
  </conditionalFormatting>
  <conditionalFormatting sqref="G33:G34">
    <cfRule type="containsBlanks" dxfId="793" priority="315" stopIfTrue="1">
      <formula>LEN(TRIM(G33))=0</formula>
    </cfRule>
  </conditionalFormatting>
  <conditionalFormatting sqref="H33:H34">
    <cfRule type="containsBlanks" dxfId="792" priority="314" stopIfTrue="1">
      <formula>LEN(TRIM(H33))=0</formula>
    </cfRule>
  </conditionalFormatting>
  <conditionalFormatting sqref="F36:F37">
    <cfRule type="containsBlanks" dxfId="791" priority="312" stopIfTrue="1">
      <formula>LEN(TRIM(F36))=0</formula>
    </cfRule>
  </conditionalFormatting>
  <conditionalFormatting sqref="J36:J37">
    <cfRule type="containsBlanks" dxfId="790" priority="307" stopIfTrue="1">
      <formula>LEN(TRIM(J36))=0</formula>
    </cfRule>
  </conditionalFormatting>
  <conditionalFormatting sqref="E36:E37">
    <cfRule type="containsBlanks" dxfId="789" priority="313" stopIfTrue="1">
      <formula>LEN(TRIM(E36))=0</formula>
    </cfRule>
  </conditionalFormatting>
  <conditionalFormatting sqref="D36:D37">
    <cfRule type="containsBlanks" dxfId="788" priority="311" stopIfTrue="1">
      <formula>LEN(TRIM(D36))=0</formula>
    </cfRule>
  </conditionalFormatting>
  <conditionalFormatting sqref="C36:C37">
    <cfRule type="containsBlanks" dxfId="787" priority="310" stopIfTrue="1">
      <formula>LEN(TRIM(C36))=0</formula>
    </cfRule>
  </conditionalFormatting>
  <conditionalFormatting sqref="I36:I37">
    <cfRule type="containsBlanks" dxfId="786" priority="309" stopIfTrue="1">
      <formula>LEN(TRIM(I36))=0</formula>
    </cfRule>
  </conditionalFormatting>
  <conditionalFormatting sqref="K36:K37">
    <cfRule type="containsBlanks" dxfId="785" priority="308" stopIfTrue="1">
      <formula>LEN(TRIM(K36))=0</formula>
    </cfRule>
  </conditionalFormatting>
  <conditionalFormatting sqref="G36:G37">
    <cfRule type="containsBlanks" dxfId="784" priority="306" stopIfTrue="1">
      <formula>LEN(TRIM(G36))=0</formula>
    </cfRule>
  </conditionalFormatting>
  <conditionalFormatting sqref="H36:H37">
    <cfRule type="containsBlanks" dxfId="783" priority="305" stopIfTrue="1">
      <formula>LEN(TRIM(H36))=0</formula>
    </cfRule>
  </conditionalFormatting>
  <conditionalFormatting sqref="F23:F25">
    <cfRule type="containsBlanks" dxfId="782" priority="303" stopIfTrue="1">
      <formula>LEN(TRIM(F23))=0</formula>
    </cfRule>
  </conditionalFormatting>
  <conditionalFormatting sqref="J23:J25">
    <cfRule type="containsBlanks" dxfId="781" priority="298" stopIfTrue="1">
      <formula>LEN(TRIM(J23))=0</formula>
    </cfRule>
  </conditionalFormatting>
  <conditionalFormatting sqref="E23:E25">
    <cfRule type="containsBlanks" dxfId="780" priority="304" stopIfTrue="1">
      <formula>LEN(TRIM(E23))=0</formula>
    </cfRule>
  </conditionalFormatting>
  <conditionalFormatting sqref="D23:D25">
    <cfRule type="containsBlanks" dxfId="779" priority="302" stopIfTrue="1">
      <formula>LEN(TRIM(D23))=0</formula>
    </cfRule>
  </conditionalFormatting>
  <conditionalFormatting sqref="C23:C25">
    <cfRule type="containsBlanks" dxfId="778" priority="301" stopIfTrue="1">
      <formula>LEN(TRIM(C23))=0</formula>
    </cfRule>
  </conditionalFormatting>
  <conditionalFormatting sqref="I23:I25">
    <cfRule type="containsBlanks" dxfId="777" priority="300" stopIfTrue="1">
      <formula>LEN(TRIM(I23))=0</formula>
    </cfRule>
  </conditionalFormatting>
  <conditionalFormatting sqref="K23:K25">
    <cfRule type="containsBlanks" dxfId="776" priority="299" stopIfTrue="1">
      <formula>LEN(TRIM(K23))=0</formula>
    </cfRule>
  </conditionalFormatting>
  <conditionalFormatting sqref="G23:G25">
    <cfRule type="containsBlanks" dxfId="775" priority="297" stopIfTrue="1">
      <formula>LEN(TRIM(G23))=0</formula>
    </cfRule>
  </conditionalFormatting>
  <conditionalFormatting sqref="H23:H25">
    <cfRule type="containsBlanks" dxfId="774" priority="296" stopIfTrue="1">
      <formula>LEN(TRIM(H23))=0</formula>
    </cfRule>
  </conditionalFormatting>
  <conditionalFormatting sqref="F17:F18">
    <cfRule type="containsBlanks" dxfId="773" priority="294" stopIfTrue="1">
      <formula>LEN(TRIM(F17))=0</formula>
    </cfRule>
  </conditionalFormatting>
  <conditionalFormatting sqref="E17:E18">
    <cfRule type="containsBlanks" dxfId="772" priority="295" stopIfTrue="1">
      <formula>LEN(TRIM(E17))=0</formula>
    </cfRule>
  </conditionalFormatting>
  <conditionalFormatting sqref="D17:D18">
    <cfRule type="containsBlanks" dxfId="771" priority="293" stopIfTrue="1">
      <formula>LEN(TRIM(D17))=0</formula>
    </cfRule>
  </conditionalFormatting>
  <conditionalFormatting sqref="C17:C18">
    <cfRule type="containsBlanks" dxfId="770" priority="292" stopIfTrue="1">
      <formula>LEN(TRIM(C17))=0</formula>
    </cfRule>
  </conditionalFormatting>
  <conditionalFormatting sqref="G17:G18">
    <cfRule type="containsBlanks" dxfId="769" priority="291" stopIfTrue="1">
      <formula>LEN(TRIM(G17))=0</formula>
    </cfRule>
  </conditionalFormatting>
  <conditionalFormatting sqref="H17:H18">
    <cfRule type="containsBlanks" dxfId="768" priority="290" stopIfTrue="1">
      <formula>LEN(TRIM(H17))=0</formula>
    </cfRule>
  </conditionalFormatting>
  <conditionalFormatting sqref="F16">
    <cfRule type="containsBlanks" dxfId="767" priority="288" stopIfTrue="1">
      <formula>LEN(TRIM(F16))=0</formula>
    </cfRule>
  </conditionalFormatting>
  <conditionalFormatting sqref="E16">
    <cfRule type="containsBlanks" dxfId="766" priority="289" stopIfTrue="1">
      <formula>LEN(TRIM(E16))=0</formula>
    </cfRule>
  </conditionalFormatting>
  <conditionalFormatting sqref="D16">
    <cfRule type="containsBlanks" dxfId="765" priority="287" stopIfTrue="1">
      <formula>LEN(TRIM(D16))=0</formula>
    </cfRule>
  </conditionalFormatting>
  <conditionalFormatting sqref="C16">
    <cfRule type="containsBlanks" dxfId="764" priority="286" stopIfTrue="1">
      <formula>LEN(TRIM(C16))=0</formula>
    </cfRule>
  </conditionalFormatting>
  <conditionalFormatting sqref="G16">
    <cfRule type="containsBlanks" dxfId="763" priority="285" stopIfTrue="1">
      <formula>LEN(TRIM(G16))=0</formula>
    </cfRule>
  </conditionalFormatting>
  <conditionalFormatting sqref="H16">
    <cfRule type="containsBlanks" dxfId="762" priority="284" stopIfTrue="1">
      <formula>LEN(TRIM(H16))=0</formula>
    </cfRule>
  </conditionalFormatting>
  <conditionalFormatting sqref="G28">
    <cfRule type="containsBlanks" dxfId="761" priority="283" stopIfTrue="1">
      <formula>LEN(TRIM(G28))=0</formula>
    </cfRule>
  </conditionalFormatting>
  <conditionalFormatting sqref="H28">
    <cfRule type="containsBlanks" dxfId="760" priority="282" stopIfTrue="1">
      <formula>LEN(TRIM(H28))=0</formula>
    </cfRule>
  </conditionalFormatting>
  <conditionalFormatting sqref="G32">
    <cfRule type="containsBlanks" dxfId="759" priority="281" stopIfTrue="1">
      <formula>LEN(TRIM(G32))=0</formula>
    </cfRule>
  </conditionalFormatting>
  <conditionalFormatting sqref="H32">
    <cfRule type="containsBlanks" dxfId="758" priority="280" stopIfTrue="1">
      <formula>LEN(TRIM(H32))=0</formula>
    </cfRule>
  </conditionalFormatting>
  <conditionalFormatting sqref="J42:J43">
    <cfRule type="containsBlanks" dxfId="757" priority="277" stopIfTrue="1">
      <formula>LEN(TRIM(J42))=0</formula>
    </cfRule>
  </conditionalFormatting>
  <conditionalFormatting sqref="I42:I43">
    <cfRule type="containsBlanks" dxfId="756" priority="279" stopIfTrue="1">
      <formula>LEN(TRIM(I42))=0</formula>
    </cfRule>
  </conditionalFormatting>
  <conditionalFormatting sqref="K42:K43">
    <cfRule type="containsBlanks" dxfId="755" priority="278" stopIfTrue="1">
      <formula>LEN(TRIM(K42))=0</formula>
    </cfRule>
  </conditionalFormatting>
  <conditionalFormatting sqref="C28:F28">
    <cfRule type="containsBlanks" dxfId="754" priority="276" stopIfTrue="1">
      <formula>LEN(TRIM(C28))=0</formula>
    </cfRule>
  </conditionalFormatting>
  <conditionalFormatting sqref="F39:F49">
    <cfRule type="containsBlanks" dxfId="753" priority="274" stopIfTrue="1">
      <formula>LEN(TRIM(F39))=0</formula>
    </cfRule>
  </conditionalFormatting>
  <conditionalFormatting sqref="E39:E49">
    <cfRule type="containsBlanks" dxfId="752" priority="275" stopIfTrue="1">
      <formula>LEN(TRIM(E39))=0</formula>
    </cfRule>
  </conditionalFormatting>
  <conditionalFormatting sqref="D39:D49">
    <cfRule type="containsBlanks" dxfId="751" priority="273" stopIfTrue="1">
      <formula>LEN(TRIM(D39))=0</formula>
    </cfRule>
  </conditionalFormatting>
  <conditionalFormatting sqref="C39:C49">
    <cfRule type="containsBlanks" dxfId="750" priority="272" stopIfTrue="1">
      <formula>LEN(TRIM(C39))=0</formula>
    </cfRule>
  </conditionalFormatting>
  <conditionalFormatting sqref="F34:F35">
    <cfRule type="containsBlanks" dxfId="749" priority="270" stopIfTrue="1">
      <formula>LEN(TRIM(F34))=0</formula>
    </cfRule>
  </conditionalFormatting>
  <conditionalFormatting sqref="E34:E35">
    <cfRule type="containsBlanks" dxfId="748" priority="271" stopIfTrue="1">
      <formula>LEN(TRIM(E34))=0</formula>
    </cfRule>
  </conditionalFormatting>
  <conditionalFormatting sqref="D34:D35">
    <cfRule type="containsBlanks" dxfId="747" priority="269" stopIfTrue="1">
      <formula>LEN(TRIM(D34))=0</formula>
    </cfRule>
  </conditionalFormatting>
  <conditionalFormatting sqref="C34:C35">
    <cfRule type="containsBlanks" dxfId="746" priority="268" stopIfTrue="1">
      <formula>LEN(TRIM(C34))=0</formula>
    </cfRule>
  </conditionalFormatting>
  <conditionalFormatting sqref="F32">
    <cfRule type="containsBlanks" dxfId="745" priority="266" stopIfTrue="1">
      <formula>LEN(TRIM(F32))=0</formula>
    </cfRule>
  </conditionalFormatting>
  <conditionalFormatting sqref="E32">
    <cfRule type="containsBlanks" dxfId="744" priority="267" stopIfTrue="1">
      <formula>LEN(TRIM(E32))=0</formula>
    </cfRule>
  </conditionalFormatting>
  <conditionalFormatting sqref="D32">
    <cfRule type="containsBlanks" dxfId="743" priority="265" stopIfTrue="1">
      <formula>LEN(TRIM(D32))=0</formula>
    </cfRule>
  </conditionalFormatting>
  <conditionalFormatting sqref="C32">
    <cfRule type="containsBlanks" dxfId="742" priority="264" stopIfTrue="1">
      <formula>LEN(TRIM(C32))=0</formula>
    </cfRule>
  </conditionalFormatting>
  <conditionalFormatting sqref="F22">
    <cfRule type="containsBlanks" dxfId="741" priority="262" stopIfTrue="1">
      <formula>LEN(TRIM(F22))=0</formula>
    </cfRule>
  </conditionalFormatting>
  <conditionalFormatting sqref="E22">
    <cfRule type="containsBlanks" dxfId="740" priority="263" stopIfTrue="1">
      <formula>LEN(TRIM(E22))=0</formula>
    </cfRule>
  </conditionalFormatting>
  <conditionalFormatting sqref="D22">
    <cfRule type="containsBlanks" dxfId="739" priority="261" stopIfTrue="1">
      <formula>LEN(TRIM(D22))=0</formula>
    </cfRule>
  </conditionalFormatting>
  <conditionalFormatting sqref="C22">
    <cfRule type="containsBlanks" dxfId="738" priority="260" stopIfTrue="1">
      <formula>LEN(TRIM(C22))=0</formula>
    </cfRule>
  </conditionalFormatting>
  <conditionalFormatting sqref="F20">
    <cfRule type="containsBlanks" dxfId="737" priority="258" stopIfTrue="1">
      <formula>LEN(TRIM(F20))=0</formula>
    </cfRule>
  </conditionalFormatting>
  <conditionalFormatting sqref="E20">
    <cfRule type="containsBlanks" dxfId="736" priority="259" stopIfTrue="1">
      <formula>LEN(TRIM(E20))=0</formula>
    </cfRule>
  </conditionalFormatting>
  <conditionalFormatting sqref="D20">
    <cfRule type="containsBlanks" dxfId="735" priority="257" stopIfTrue="1">
      <formula>LEN(TRIM(D20))=0</formula>
    </cfRule>
  </conditionalFormatting>
  <conditionalFormatting sqref="C20">
    <cfRule type="containsBlanks" dxfId="734" priority="256" stopIfTrue="1">
      <formula>LEN(TRIM(C20))=0</formula>
    </cfRule>
  </conditionalFormatting>
  <conditionalFormatting sqref="F65">
    <cfRule type="containsBlanks" dxfId="733" priority="254" stopIfTrue="1">
      <formula>LEN(TRIM(F65))=0</formula>
    </cfRule>
  </conditionalFormatting>
  <conditionalFormatting sqref="E65">
    <cfRule type="containsBlanks" dxfId="732" priority="255" stopIfTrue="1">
      <formula>LEN(TRIM(E65))=0</formula>
    </cfRule>
  </conditionalFormatting>
  <conditionalFormatting sqref="D65">
    <cfRule type="containsBlanks" dxfId="731" priority="253" stopIfTrue="1">
      <formula>LEN(TRIM(D65))=0</formula>
    </cfRule>
  </conditionalFormatting>
  <conditionalFormatting sqref="C65">
    <cfRule type="containsBlanks" dxfId="730" priority="252" stopIfTrue="1">
      <formula>LEN(TRIM(C65))=0</formula>
    </cfRule>
  </conditionalFormatting>
  <conditionalFormatting sqref="F68:F69">
    <cfRule type="containsBlanks" dxfId="729" priority="250" stopIfTrue="1">
      <formula>LEN(TRIM(F68))=0</formula>
    </cfRule>
  </conditionalFormatting>
  <conditionalFormatting sqref="E68:E69">
    <cfRule type="containsBlanks" dxfId="728" priority="251" stopIfTrue="1">
      <formula>LEN(TRIM(E68))=0</formula>
    </cfRule>
  </conditionalFormatting>
  <conditionalFormatting sqref="D68:D69">
    <cfRule type="containsBlanks" dxfId="727" priority="249" stopIfTrue="1">
      <formula>LEN(TRIM(D68))=0</formula>
    </cfRule>
  </conditionalFormatting>
  <conditionalFormatting sqref="C68:C69">
    <cfRule type="containsBlanks" dxfId="726" priority="248" stopIfTrue="1">
      <formula>LEN(TRIM(C68))=0</formula>
    </cfRule>
  </conditionalFormatting>
  <conditionalFormatting sqref="F54">
    <cfRule type="containsBlanks" dxfId="725" priority="246" stopIfTrue="1">
      <formula>LEN(TRIM(F54))=0</formula>
    </cfRule>
  </conditionalFormatting>
  <conditionalFormatting sqref="E54">
    <cfRule type="containsBlanks" dxfId="724" priority="247" stopIfTrue="1">
      <formula>LEN(TRIM(E54))=0</formula>
    </cfRule>
  </conditionalFormatting>
  <conditionalFormatting sqref="D54">
    <cfRule type="containsBlanks" dxfId="723" priority="245" stopIfTrue="1">
      <formula>LEN(TRIM(D54))=0</formula>
    </cfRule>
  </conditionalFormatting>
  <conditionalFormatting sqref="C54">
    <cfRule type="containsBlanks" dxfId="722" priority="244" stopIfTrue="1">
      <formula>LEN(TRIM(C54))=0</formula>
    </cfRule>
  </conditionalFormatting>
  <conditionalFormatting sqref="F56">
    <cfRule type="containsBlanks" dxfId="721" priority="242" stopIfTrue="1">
      <formula>LEN(TRIM(F56))=0</formula>
    </cfRule>
  </conditionalFormatting>
  <conditionalFormatting sqref="E56">
    <cfRule type="containsBlanks" dxfId="720" priority="243" stopIfTrue="1">
      <formula>LEN(TRIM(E56))=0</formula>
    </cfRule>
  </conditionalFormatting>
  <conditionalFormatting sqref="D56">
    <cfRule type="containsBlanks" dxfId="719" priority="241" stopIfTrue="1">
      <formula>LEN(TRIM(D56))=0</formula>
    </cfRule>
  </conditionalFormatting>
  <conditionalFormatting sqref="C56">
    <cfRule type="containsBlanks" dxfId="718" priority="240" stopIfTrue="1">
      <formula>LEN(TRIM(C56))=0</formula>
    </cfRule>
  </conditionalFormatting>
  <conditionalFormatting sqref="F79:F80">
    <cfRule type="containsBlanks" dxfId="717" priority="238" stopIfTrue="1">
      <formula>LEN(TRIM(F79))=0</formula>
    </cfRule>
  </conditionalFormatting>
  <conditionalFormatting sqref="E79:E80">
    <cfRule type="containsBlanks" dxfId="716" priority="239" stopIfTrue="1">
      <formula>LEN(TRIM(E79))=0</formula>
    </cfRule>
  </conditionalFormatting>
  <conditionalFormatting sqref="D79:D80">
    <cfRule type="containsBlanks" dxfId="715" priority="237" stopIfTrue="1">
      <formula>LEN(TRIM(D79))=0</formula>
    </cfRule>
  </conditionalFormatting>
  <conditionalFormatting sqref="C79:C80">
    <cfRule type="containsBlanks" dxfId="714" priority="236" stopIfTrue="1">
      <formula>LEN(TRIM(C79))=0</formula>
    </cfRule>
  </conditionalFormatting>
  <conditionalFormatting sqref="F87">
    <cfRule type="containsBlanks" dxfId="713" priority="234" stopIfTrue="1">
      <formula>LEN(TRIM(F87))=0</formula>
    </cfRule>
  </conditionalFormatting>
  <conditionalFormatting sqref="E87">
    <cfRule type="containsBlanks" dxfId="712" priority="235" stopIfTrue="1">
      <formula>LEN(TRIM(E87))=0</formula>
    </cfRule>
  </conditionalFormatting>
  <conditionalFormatting sqref="D87">
    <cfRule type="containsBlanks" dxfId="711" priority="233" stopIfTrue="1">
      <formula>LEN(TRIM(D87))=0</formula>
    </cfRule>
  </conditionalFormatting>
  <conditionalFormatting sqref="C87">
    <cfRule type="containsBlanks" dxfId="710" priority="232" stopIfTrue="1">
      <formula>LEN(TRIM(C87))=0</formula>
    </cfRule>
  </conditionalFormatting>
  <conditionalFormatting sqref="F85">
    <cfRule type="containsBlanks" dxfId="709" priority="230" stopIfTrue="1">
      <formula>LEN(TRIM(F85))=0</formula>
    </cfRule>
  </conditionalFormatting>
  <conditionalFormatting sqref="E85">
    <cfRule type="containsBlanks" dxfId="708" priority="231" stopIfTrue="1">
      <formula>LEN(TRIM(E85))=0</formula>
    </cfRule>
  </conditionalFormatting>
  <conditionalFormatting sqref="D85">
    <cfRule type="containsBlanks" dxfId="707" priority="229" stopIfTrue="1">
      <formula>LEN(TRIM(D85))=0</formula>
    </cfRule>
  </conditionalFormatting>
  <conditionalFormatting sqref="C85">
    <cfRule type="containsBlanks" dxfId="706" priority="228" stopIfTrue="1">
      <formula>LEN(TRIM(C85))=0</formula>
    </cfRule>
  </conditionalFormatting>
  <conditionalFormatting sqref="F93:F94">
    <cfRule type="containsBlanks" dxfId="705" priority="226" stopIfTrue="1">
      <formula>LEN(TRIM(F93))=0</formula>
    </cfRule>
  </conditionalFormatting>
  <conditionalFormatting sqref="E93:E94">
    <cfRule type="containsBlanks" dxfId="704" priority="227" stopIfTrue="1">
      <formula>LEN(TRIM(E93))=0</formula>
    </cfRule>
  </conditionalFormatting>
  <conditionalFormatting sqref="D93:D94">
    <cfRule type="containsBlanks" dxfId="703" priority="225" stopIfTrue="1">
      <formula>LEN(TRIM(D93))=0</formula>
    </cfRule>
  </conditionalFormatting>
  <conditionalFormatting sqref="C93:C94">
    <cfRule type="containsBlanks" dxfId="702" priority="224" stopIfTrue="1">
      <formula>LEN(TRIM(C93))=0</formula>
    </cfRule>
  </conditionalFormatting>
  <conditionalFormatting sqref="F96:F97">
    <cfRule type="containsBlanks" dxfId="701" priority="222" stopIfTrue="1">
      <formula>LEN(TRIM(F96))=0</formula>
    </cfRule>
  </conditionalFormatting>
  <conditionalFormatting sqref="E96:E97">
    <cfRule type="containsBlanks" dxfId="700" priority="223" stopIfTrue="1">
      <formula>LEN(TRIM(E96))=0</formula>
    </cfRule>
  </conditionalFormatting>
  <conditionalFormatting sqref="D96:D97">
    <cfRule type="containsBlanks" dxfId="699" priority="221" stopIfTrue="1">
      <formula>LEN(TRIM(D96))=0</formula>
    </cfRule>
  </conditionalFormatting>
  <conditionalFormatting sqref="C96:C97">
    <cfRule type="containsBlanks" dxfId="698" priority="220" stopIfTrue="1">
      <formula>LEN(TRIM(C96))=0</formula>
    </cfRule>
  </conditionalFormatting>
  <conditionalFormatting sqref="F120">
    <cfRule type="containsBlanks" dxfId="697" priority="218" stopIfTrue="1">
      <formula>LEN(TRIM(F120))=0</formula>
    </cfRule>
  </conditionalFormatting>
  <conditionalFormatting sqref="E120">
    <cfRule type="containsBlanks" dxfId="696" priority="219" stopIfTrue="1">
      <formula>LEN(TRIM(E120))=0</formula>
    </cfRule>
  </conditionalFormatting>
  <conditionalFormatting sqref="D120">
    <cfRule type="containsBlanks" dxfId="695" priority="217" stopIfTrue="1">
      <formula>LEN(TRIM(D120))=0</formula>
    </cfRule>
  </conditionalFormatting>
  <conditionalFormatting sqref="C120">
    <cfRule type="containsBlanks" dxfId="694" priority="216" stopIfTrue="1">
      <formula>LEN(TRIM(C120))=0</formula>
    </cfRule>
  </conditionalFormatting>
  <conditionalFormatting sqref="F134:F135">
    <cfRule type="containsBlanks" dxfId="693" priority="214" stopIfTrue="1">
      <formula>LEN(TRIM(F134))=0</formula>
    </cfRule>
  </conditionalFormatting>
  <conditionalFormatting sqref="E134:E135">
    <cfRule type="containsBlanks" dxfId="692" priority="215" stopIfTrue="1">
      <formula>LEN(TRIM(E134))=0</formula>
    </cfRule>
  </conditionalFormatting>
  <conditionalFormatting sqref="D134:D135">
    <cfRule type="containsBlanks" dxfId="691" priority="213" stopIfTrue="1">
      <formula>LEN(TRIM(D134))=0</formula>
    </cfRule>
  </conditionalFormatting>
  <conditionalFormatting sqref="C134:C135">
    <cfRule type="containsBlanks" dxfId="690" priority="212" stopIfTrue="1">
      <formula>LEN(TRIM(C134))=0</formula>
    </cfRule>
  </conditionalFormatting>
  <conditionalFormatting sqref="F139">
    <cfRule type="containsBlanks" dxfId="689" priority="210" stopIfTrue="1">
      <formula>LEN(TRIM(F139))=0</formula>
    </cfRule>
  </conditionalFormatting>
  <conditionalFormatting sqref="E139">
    <cfRule type="containsBlanks" dxfId="688" priority="211" stopIfTrue="1">
      <formula>LEN(TRIM(E139))=0</formula>
    </cfRule>
  </conditionalFormatting>
  <conditionalFormatting sqref="D139">
    <cfRule type="containsBlanks" dxfId="687" priority="209" stopIfTrue="1">
      <formula>LEN(TRIM(D139))=0</formula>
    </cfRule>
  </conditionalFormatting>
  <conditionalFormatting sqref="C139">
    <cfRule type="containsBlanks" dxfId="686" priority="208" stopIfTrue="1">
      <formula>LEN(TRIM(C139))=0</formula>
    </cfRule>
  </conditionalFormatting>
  <conditionalFormatting sqref="F141">
    <cfRule type="containsBlanks" dxfId="685" priority="206" stopIfTrue="1">
      <formula>LEN(TRIM(F141))=0</formula>
    </cfRule>
  </conditionalFormatting>
  <conditionalFormatting sqref="E141">
    <cfRule type="containsBlanks" dxfId="684" priority="207" stopIfTrue="1">
      <formula>LEN(TRIM(E141))=0</formula>
    </cfRule>
  </conditionalFormatting>
  <conditionalFormatting sqref="D141">
    <cfRule type="containsBlanks" dxfId="683" priority="205" stopIfTrue="1">
      <formula>LEN(TRIM(D141))=0</formula>
    </cfRule>
  </conditionalFormatting>
  <conditionalFormatting sqref="C141">
    <cfRule type="containsBlanks" dxfId="682" priority="204" stopIfTrue="1">
      <formula>LEN(TRIM(C141))=0</formula>
    </cfRule>
  </conditionalFormatting>
  <conditionalFormatting sqref="H139:H141">
    <cfRule type="containsBlanks" dxfId="681" priority="202" stopIfTrue="1">
      <formula>LEN(TRIM(H139))=0</formula>
    </cfRule>
  </conditionalFormatting>
  <conditionalFormatting sqref="G139:G141">
    <cfRule type="containsBlanks" dxfId="680" priority="203" stopIfTrue="1">
      <formula>LEN(TRIM(G139))=0</formula>
    </cfRule>
  </conditionalFormatting>
  <conditionalFormatting sqref="H134:H135">
    <cfRule type="containsBlanks" dxfId="679" priority="200" stopIfTrue="1">
      <formula>LEN(TRIM(H134))=0</formula>
    </cfRule>
  </conditionalFormatting>
  <conditionalFormatting sqref="G134:G135">
    <cfRule type="containsBlanks" dxfId="678" priority="201" stopIfTrue="1">
      <formula>LEN(TRIM(G134))=0</formula>
    </cfRule>
  </conditionalFormatting>
  <conditionalFormatting sqref="H87">
    <cfRule type="containsBlanks" dxfId="677" priority="198" stopIfTrue="1">
      <formula>LEN(TRIM(H87))=0</formula>
    </cfRule>
  </conditionalFormatting>
  <conditionalFormatting sqref="G87">
    <cfRule type="containsBlanks" dxfId="676" priority="199" stopIfTrue="1">
      <formula>LEN(TRIM(G87))=0</formula>
    </cfRule>
  </conditionalFormatting>
  <conditionalFormatting sqref="H85">
    <cfRule type="containsBlanks" dxfId="675" priority="196" stopIfTrue="1">
      <formula>LEN(TRIM(H85))=0</formula>
    </cfRule>
  </conditionalFormatting>
  <conditionalFormatting sqref="G85">
    <cfRule type="containsBlanks" dxfId="674" priority="197" stopIfTrue="1">
      <formula>LEN(TRIM(G85))=0</formula>
    </cfRule>
  </conditionalFormatting>
  <conditionalFormatting sqref="H96:H97">
    <cfRule type="containsBlanks" dxfId="673" priority="194" stopIfTrue="1">
      <formula>LEN(TRIM(H96))=0</formula>
    </cfRule>
  </conditionalFormatting>
  <conditionalFormatting sqref="G96:G97">
    <cfRule type="containsBlanks" dxfId="672" priority="195" stopIfTrue="1">
      <formula>LEN(TRIM(G96))=0</formula>
    </cfRule>
  </conditionalFormatting>
  <conditionalFormatting sqref="H93:H94">
    <cfRule type="containsBlanks" dxfId="671" priority="192" stopIfTrue="1">
      <formula>LEN(TRIM(H93))=0</formula>
    </cfRule>
  </conditionalFormatting>
  <conditionalFormatting sqref="G93:G94">
    <cfRule type="containsBlanks" dxfId="670" priority="193" stopIfTrue="1">
      <formula>LEN(TRIM(G93))=0</formula>
    </cfRule>
  </conditionalFormatting>
  <conditionalFormatting sqref="H68:H69">
    <cfRule type="containsBlanks" dxfId="669" priority="190" stopIfTrue="1">
      <formula>LEN(TRIM(H68))=0</formula>
    </cfRule>
  </conditionalFormatting>
  <conditionalFormatting sqref="G68:G69">
    <cfRule type="containsBlanks" dxfId="668" priority="191" stopIfTrue="1">
      <formula>LEN(TRIM(G68))=0</formula>
    </cfRule>
  </conditionalFormatting>
  <conditionalFormatting sqref="H65">
    <cfRule type="containsBlanks" dxfId="667" priority="188" stopIfTrue="1">
      <formula>LEN(TRIM(H65))=0</formula>
    </cfRule>
  </conditionalFormatting>
  <conditionalFormatting sqref="G65">
    <cfRule type="containsBlanks" dxfId="666" priority="189" stopIfTrue="1">
      <formula>LEN(TRIM(G65))=0</formula>
    </cfRule>
  </conditionalFormatting>
  <conditionalFormatting sqref="H42:H49">
    <cfRule type="containsBlanks" dxfId="665" priority="186" stopIfTrue="1">
      <formula>LEN(TRIM(H42))=0</formula>
    </cfRule>
  </conditionalFormatting>
  <conditionalFormatting sqref="G42:G49">
    <cfRule type="containsBlanks" dxfId="664" priority="187" stopIfTrue="1">
      <formula>LEN(TRIM(G42))=0</formula>
    </cfRule>
  </conditionalFormatting>
  <conditionalFormatting sqref="H54">
    <cfRule type="containsBlanks" dxfId="663" priority="184" stopIfTrue="1">
      <formula>LEN(TRIM(H54))=0</formula>
    </cfRule>
  </conditionalFormatting>
  <conditionalFormatting sqref="G54">
    <cfRule type="containsBlanks" dxfId="662" priority="185" stopIfTrue="1">
      <formula>LEN(TRIM(G54))=0</formula>
    </cfRule>
  </conditionalFormatting>
  <conditionalFormatting sqref="H56">
    <cfRule type="containsBlanks" dxfId="661" priority="182" stopIfTrue="1">
      <formula>LEN(TRIM(H56))=0</formula>
    </cfRule>
  </conditionalFormatting>
  <conditionalFormatting sqref="G56">
    <cfRule type="containsBlanks" dxfId="660" priority="183" stopIfTrue="1">
      <formula>LEN(TRIM(G56))=0</formula>
    </cfRule>
  </conditionalFormatting>
  <conditionalFormatting sqref="H39">
    <cfRule type="containsBlanks" dxfId="659" priority="180" stopIfTrue="1">
      <formula>LEN(TRIM(H39))=0</formula>
    </cfRule>
  </conditionalFormatting>
  <conditionalFormatting sqref="G39">
    <cfRule type="containsBlanks" dxfId="658" priority="181" stopIfTrue="1">
      <formula>LEN(TRIM(G39))=0</formula>
    </cfRule>
  </conditionalFormatting>
  <conditionalFormatting sqref="H29">
    <cfRule type="containsBlanks" dxfId="657" priority="178" stopIfTrue="1">
      <formula>LEN(TRIM(H29))=0</formula>
    </cfRule>
  </conditionalFormatting>
  <conditionalFormatting sqref="G29">
    <cfRule type="containsBlanks" dxfId="656" priority="179" stopIfTrue="1">
      <formula>LEN(TRIM(G29))=0</formula>
    </cfRule>
  </conditionalFormatting>
  <conditionalFormatting sqref="J15">
    <cfRule type="containsBlanks" dxfId="655" priority="175" stopIfTrue="1">
      <formula>LEN(TRIM(J15))=0</formula>
    </cfRule>
  </conditionalFormatting>
  <conditionalFormatting sqref="I15">
    <cfRule type="containsBlanks" dxfId="654" priority="177" stopIfTrue="1">
      <formula>LEN(TRIM(I15))=0</formula>
    </cfRule>
  </conditionalFormatting>
  <conditionalFormatting sqref="K15">
    <cfRule type="containsBlanks" dxfId="653" priority="176" stopIfTrue="1">
      <formula>LEN(TRIM(K15))=0</formula>
    </cfRule>
  </conditionalFormatting>
  <conditionalFormatting sqref="J17:J18">
    <cfRule type="containsBlanks" dxfId="652" priority="172" stopIfTrue="1">
      <formula>LEN(TRIM(J17))=0</formula>
    </cfRule>
  </conditionalFormatting>
  <conditionalFormatting sqref="I17:I18">
    <cfRule type="containsBlanks" dxfId="651" priority="174" stopIfTrue="1">
      <formula>LEN(TRIM(I17))=0</formula>
    </cfRule>
  </conditionalFormatting>
  <conditionalFormatting sqref="K17:K18">
    <cfRule type="containsBlanks" dxfId="650" priority="173" stopIfTrue="1">
      <formula>LEN(TRIM(K17))=0</formula>
    </cfRule>
  </conditionalFormatting>
  <conditionalFormatting sqref="J20">
    <cfRule type="containsBlanks" dxfId="649" priority="169" stopIfTrue="1">
      <formula>LEN(TRIM(J20))=0</formula>
    </cfRule>
  </conditionalFormatting>
  <conditionalFormatting sqref="I20">
    <cfRule type="containsBlanks" dxfId="648" priority="171" stopIfTrue="1">
      <formula>LEN(TRIM(I20))=0</formula>
    </cfRule>
  </conditionalFormatting>
  <conditionalFormatting sqref="K20">
    <cfRule type="containsBlanks" dxfId="647" priority="170" stopIfTrue="1">
      <formula>LEN(TRIM(K20))=0</formula>
    </cfRule>
  </conditionalFormatting>
  <conditionalFormatting sqref="J22">
    <cfRule type="containsBlanks" dxfId="646" priority="166" stopIfTrue="1">
      <formula>LEN(TRIM(J22))=0</formula>
    </cfRule>
  </conditionalFormatting>
  <conditionalFormatting sqref="I22">
    <cfRule type="containsBlanks" dxfId="645" priority="168" stopIfTrue="1">
      <formula>LEN(TRIM(I22))=0</formula>
    </cfRule>
  </conditionalFormatting>
  <conditionalFormatting sqref="K22">
    <cfRule type="containsBlanks" dxfId="644" priority="167" stopIfTrue="1">
      <formula>LEN(TRIM(K22))=0</formula>
    </cfRule>
  </conditionalFormatting>
  <conditionalFormatting sqref="J27">
    <cfRule type="containsBlanks" dxfId="643" priority="163" stopIfTrue="1">
      <formula>LEN(TRIM(J27))=0</formula>
    </cfRule>
  </conditionalFormatting>
  <conditionalFormatting sqref="I27">
    <cfRule type="containsBlanks" dxfId="642" priority="165" stopIfTrue="1">
      <formula>LEN(TRIM(I27))=0</formula>
    </cfRule>
  </conditionalFormatting>
  <conditionalFormatting sqref="K27">
    <cfRule type="containsBlanks" dxfId="641" priority="164" stopIfTrue="1">
      <formula>LEN(TRIM(K27))=0</formula>
    </cfRule>
  </conditionalFormatting>
  <conditionalFormatting sqref="J29">
    <cfRule type="containsBlanks" dxfId="640" priority="160" stopIfTrue="1">
      <formula>LEN(TRIM(J29))=0</formula>
    </cfRule>
  </conditionalFormatting>
  <conditionalFormatting sqref="I29">
    <cfRule type="containsBlanks" dxfId="639" priority="162" stopIfTrue="1">
      <formula>LEN(TRIM(I29))=0</formula>
    </cfRule>
  </conditionalFormatting>
  <conditionalFormatting sqref="K29">
    <cfRule type="containsBlanks" dxfId="638" priority="161" stopIfTrue="1">
      <formula>LEN(TRIM(K29))=0</formula>
    </cfRule>
  </conditionalFormatting>
  <conditionalFormatting sqref="J31">
    <cfRule type="containsBlanks" dxfId="637" priority="157" stopIfTrue="1">
      <formula>LEN(TRIM(J31))=0</formula>
    </cfRule>
  </conditionalFormatting>
  <conditionalFormatting sqref="I31">
    <cfRule type="containsBlanks" dxfId="636" priority="159" stopIfTrue="1">
      <formula>LEN(TRIM(I31))=0</formula>
    </cfRule>
  </conditionalFormatting>
  <conditionalFormatting sqref="K31">
    <cfRule type="containsBlanks" dxfId="635" priority="158" stopIfTrue="1">
      <formula>LEN(TRIM(K31))=0</formula>
    </cfRule>
  </conditionalFormatting>
  <conditionalFormatting sqref="J35">
    <cfRule type="containsBlanks" dxfId="634" priority="154" stopIfTrue="1">
      <formula>LEN(TRIM(J35))=0</formula>
    </cfRule>
  </conditionalFormatting>
  <conditionalFormatting sqref="I35">
    <cfRule type="containsBlanks" dxfId="633" priority="156" stopIfTrue="1">
      <formula>LEN(TRIM(I35))=0</formula>
    </cfRule>
  </conditionalFormatting>
  <conditionalFormatting sqref="K35">
    <cfRule type="containsBlanks" dxfId="632" priority="155" stopIfTrue="1">
      <formula>LEN(TRIM(K35))=0</formula>
    </cfRule>
  </conditionalFormatting>
  <conditionalFormatting sqref="J38">
    <cfRule type="containsBlanks" dxfId="631" priority="151" stopIfTrue="1">
      <formula>LEN(TRIM(J38))=0</formula>
    </cfRule>
  </conditionalFormatting>
  <conditionalFormatting sqref="I38">
    <cfRule type="containsBlanks" dxfId="630" priority="153" stopIfTrue="1">
      <formula>LEN(TRIM(I38))=0</formula>
    </cfRule>
  </conditionalFormatting>
  <conditionalFormatting sqref="K38">
    <cfRule type="containsBlanks" dxfId="629" priority="152" stopIfTrue="1">
      <formula>LEN(TRIM(K38))=0</formula>
    </cfRule>
  </conditionalFormatting>
  <conditionalFormatting sqref="J40:J41">
    <cfRule type="containsBlanks" dxfId="628" priority="148" stopIfTrue="1">
      <formula>LEN(TRIM(J40))=0</formula>
    </cfRule>
  </conditionalFormatting>
  <conditionalFormatting sqref="I40:I41">
    <cfRule type="containsBlanks" dxfId="627" priority="150" stopIfTrue="1">
      <formula>LEN(TRIM(I40))=0</formula>
    </cfRule>
  </conditionalFormatting>
  <conditionalFormatting sqref="K40:K41">
    <cfRule type="containsBlanks" dxfId="626" priority="149" stopIfTrue="1">
      <formula>LEN(TRIM(K40))=0</formula>
    </cfRule>
  </conditionalFormatting>
  <conditionalFormatting sqref="J64">
    <cfRule type="containsBlanks" dxfId="625" priority="145" stopIfTrue="1">
      <formula>LEN(TRIM(J64))=0</formula>
    </cfRule>
  </conditionalFormatting>
  <conditionalFormatting sqref="I64">
    <cfRule type="containsBlanks" dxfId="624" priority="147" stopIfTrue="1">
      <formula>LEN(TRIM(I64))=0</formula>
    </cfRule>
  </conditionalFormatting>
  <conditionalFormatting sqref="K64">
    <cfRule type="containsBlanks" dxfId="623" priority="146" stopIfTrue="1">
      <formula>LEN(TRIM(K64))=0</formula>
    </cfRule>
  </conditionalFormatting>
  <conditionalFormatting sqref="J67">
    <cfRule type="containsBlanks" dxfId="622" priority="142" stopIfTrue="1">
      <formula>LEN(TRIM(J67))=0</formula>
    </cfRule>
  </conditionalFormatting>
  <conditionalFormatting sqref="I67">
    <cfRule type="containsBlanks" dxfId="621" priority="144" stopIfTrue="1">
      <formula>LEN(TRIM(I67))=0</formula>
    </cfRule>
  </conditionalFormatting>
  <conditionalFormatting sqref="K67">
    <cfRule type="containsBlanks" dxfId="620" priority="143" stopIfTrue="1">
      <formula>LEN(TRIM(K67))=0</formula>
    </cfRule>
  </conditionalFormatting>
  <conditionalFormatting sqref="J79:J80">
    <cfRule type="containsBlanks" dxfId="619" priority="139" stopIfTrue="1">
      <formula>LEN(TRIM(J79))=0</formula>
    </cfRule>
  </conditionalFormatting>
  <conditionalFormatting sqref="I79:I80">
    <cfRule type="containsBlanks" dxfId="618" priority="141" stopIfTrue="1">
      <formula>LEN(TRIM(I79))=0</formula>
    </cfRule>
  </conditionalFormatting>
  <conditionalFormatting sqref="K79:K80">
    <cfRule type="containsBlanks" dxfId="617" priority="140" stopIfTrue="1">
      <formula>LEN(TRIM(K79))=0</formula>
    </cfRule>
  </conditionalFormatting>
  <conditionalFormatting sqref="J86">
    <cfRule type="containsBlanks" dxfId="616" priority="136" stopIfTrue="1">
      <formula>LEN(TRIM(J86))=0</formula>
    </cfRule>
  </conditionalFormatting>
  <conditionalFormatting sqref="I86">
    <cfRule type="containsBlanks" dxfId="615" priority="138" stopIfTrue="1">
      <formula>LEN(TRIM(I86))=0</formula>
    </cfRule>
  </conditionalFormatting>
  <conditionalFormatting sqref="K86">
    <cfRule type="containsBlanks" dxfId="614" priority="137" stopIfTrue="1">
      <formula>LEN(TRIM(K86))=0</formula>
    </cfRule>
  </conditionalFormatting>
  <conditionalFormatting sqref="J90">
    <cfRule type="containsBlanks" dxfId="613" priority="133" stopIfTrue="1">
      <formula>LEN(TRIM(J90))=0</formula>
    </cfRule>
  </conditionalFormatting>
  <conditionalFormatting sqref="I90">
    <cfRule type="containsBlanks" dxfId="612" priority="135" stopIfTrue="1">
      <formula>LEN(TRIM(I90))=0</formula>
    </cfRule>
  </conditionalFormatting>
  <conditionalFormatting sqref="K90">
    <cfRule type="containsBlanks" dxfId="611" priority="134" stopIfTrue="1">
      <formula>LEN(TRIM(K90))=0</formula>
    </cfRule>
  </conditionalFormatting>
  <conditionalFormatting sqref="J94:J95">
    <cfRule type="containsBlanks" dxfId="610" priority="130" stopIfTrue="1">
      <formula>LEN(TRIM(J94))=0</formula>
    </cfRule>
  </conditionalFormatting>
  <conditionalFormatting sqref="I94:I95">
    <cfRule type="containsBlanks" dxfId="609" priority="132" stopIfTrue="1">
      <formula>LEN(TRIM(I94))=0</formula>
    </cfRule>
  </conditionalFormatting>
  <conditionalFormatting sqref="K94:K95">
    <cfRule type="containsBlanks" dxfId="608" priority="131" stopIfTrue="1">
      <formula>LEN(TRIM(K94))=0</formula>
    </cfRule>
  </conditionalFormatting>
  <conditionalFormatting sqref="J129">
    <cfRule type="containsBlanks" dxfId="607" priority="127" stopIfTrue="1">
      <formula>LEN(TRIM(J129))=0</formula>
    </cfRule>
  </conditionalFormatting>
  <conditionalFormatting sqref="I129">
    <cfRule type="containsBlanks" dxfId="606" priority="129" stopIfTrue="1">
      <formula>LEN(TRIM(I129))=0</formula>
    </cfRule>
  </conditionalFormatting>
  <conditionalFormatting sqref="K129">
    <cfRule type="containsBlanks" dxfId="605" priority="128" stopIfTrue="1">
      <formula>LEN(TRIM(K129))=0</formula>
    </cfRule>
  </conditionalFormatting>
  <conditionalFormatting sqref="J133">
    <cfRule type="containsBlanks" dxfId="604" priority="124" stopIfTrue="1">
      <formula>LEN(TRIM(J133))=0</formula>
    </cfRule>
  </conditionalFormatting>
  <conditionalFormatting sqref="I133">
    <cfRule type="containsBlanks" dxfId="603" priority="126" stopIfTrue="1">
      <formula>LEN(TRIM(I133))=0</formula>
    </cfRule>
  </conditionalFormatting>
  <conditionalFormatting sqref="K133">
    <cfRule type="containsBlanks" dxfId="602" priority="125" stopIfTrue="1">
      <formula>LEN(TRIM(K133))=0</formula>
    </cfRule>
  </conditionalFormatting>
  <conditionalFormatting sqref="J136:J138">
    <cfRule type="containsBlanks" dxfId="601" priority="121" stopIfTrue="1">
      <formula>LEN(TRIM(J136))=0</formula>
    </cfRule>
  </conditionalFormatting>
  <conditionalFormatting sqref="I136:I138">
    <cfRule type="containsBlanks" dxfId="600" priority="123" stopIfTrue="1">
      <formula>LEN(TRIM(I136))=0</formula>
    </cfRule>
  </conditionalFormatting>
  <conditionalFormatting sqref="K136:K138">
    <cfRule type="containsBlanks" dxfId="599" priority="122" stopIfTrue="1">
      <formula>LEN(TRIM(K136))=0</formula>
    </cfRule>
  </conditionalFormatting>
  <conditionalFormatting sqref="L15:L16">
    <cfRule type="containsBlanks" dxfId="598" priority="120" stopIfTrue="1">
      <formula>LEN(TRIM(L15))=0</formula>
    </cfRule>
  </conditionalFormatting>
  <conditionalFormatting sqref="M15:M16">
    <cfRule type="containsBlanks" dxfId="597" priority="119" stopIfTrue="1">
      <formula>LEN(TRIM(M15))=0</formula>
    </cfRule>
  </conditionalFormatting>
  <conditionalFormatting sqref="L18">
    <cfRule type="containsBlanks" dxfId="596" priority="118" stopIfTrue="1">
      <formula>LEN(TRIM(L18))=0</formula>
    </cfRule>
  </conditionalFormatting>
  <conditionalFormatting sqref="M18">
    <cfRule type="containsBlanks" dxfId="595" priority="117" stopIfTrue="1">
      <formula>LEN(TRIM(M18))=0</formula>
    </cfRule>
  </conditionalFormatting>
  <conditionalFormatting sqref="L20">
    <cfRule type="containsBlanks" dxfId="594" priority="116" stopIfTrue="1">
      <formula>LEN(TRIM(L20))=0</formula>
    </cfRule>
  </conditionalFormatting>
  <conditionalFormatting sqref="M20">
    <cfRule type="containsBlanks" dxfId="593" priority="115" stopIfTrue="1">
      <formula>LEN(TRIM(M20))=0</formula>
    </cfRule>
  </conditionalFormatting>
  <conditionalFormatting sqref="L22:L23">
    <cfRule type="containsBlanks" dxfId="592" priority="114" stopIfTrue="1">
      <formula>LEN(TRIM(L22))=0</formula>
    </cfRule>
  </conditionalFormatting>
  <conditionalFormatting sqref="M22:M23">
    <cfRule type="containsBlanks" dxfId="591" priority="113" stopIfTrue="1">
      <formula>LEN(TRIM(M22))=0</formula>
    </cfRule>
  </conditionalFormatting>
  <conditionalFormatting sqref="L25">
    <cfRule type="containsBlanks" dxfId="590" priority="112" stopIfTrue="1">
      <formula>LEN(TRIM(L25))=0</formula>
    </cfRule>
  </conditionalFormatting>
  <conditionalFormatting sqref="M25">
    <cfRule type="containsBlanks" dxfId="589" priority="111" stopIfTrue="1">
      <formula>LEN(TRIM(M25))=0</formula>
    </cfRule>
  </conditionalFormatting>
  <conditionalFormatting sqref="L27">
    <cfRule type="containsBlanks" dxfId="588" priority="110" stopIfTrue="1">
      <formula>LEN(TRIM(L27))=0</formula>
    </cfRule>
  </conditionalFormatting>
  <conditionalFormatting sqref="M27">
    <cfRule type="containsBlanks" dxfId="587" priority="109" stopIfTrue="1">
      <formula>LEN(TRIM(M27))=0</formula>
    </cfRule>
  </conditionalFormatting>
  <conditionalFormatting sqref="L29">
    <cfRule type="containsBlanks" dxfId="586" priority="108" stopIfTrue="1">
      <formula>LEN(TRIM(L29))=0</formula>
    </cfRule>
  </conditionalFormatting>
  <conditionalFormatting sqref="M29">
    <cfRule type="containsBlanks" dxfId="585" priority="107" stopIfTrue="1">
      <formula>LEN(TRIM(M29))=0</formula>
    </cfRule>
  </conditionalFormatting>
  <conditionalFormatting sqref="L31:L32">
    <cfRule type="containsBlanks" dxfId="584" priority="106" stopIfTrue="1">
      <formula>LEN(TRIM(L31))=0</formula>
    </cfRule>
  </conditionalFormatting>
  <conditionalFormatting sqref="M31:M32">
    <cfRule type="containsBlanks" dxfId="583" priority="105" stopIfTrue="1">
      <formula>LEN(TRIM(M31))=0</formula>
    </cfRule>
  </conditionalFormatting>
  <conditionalFormatting sqref="L34:L35">
    <cfRule type="containsBlanks" dxfId="582" priority="104" stopIfTrue="1">
      <formula>LEN(TRIM(L34))=0</formula>
    </cfRule>
  </conditionalFormatting>
  <conditionalFormatting sqref="M34:M35">
    <cfRule type="containsBlanks" dxfId="581" priority="103" stopIfTrue="1">
      <formula>LEN(TRIM(M34))=0</formula>
    </cfRule>
  </conditionalFormatting>
  <conditionalFormatting sqref="L37:L39">
    <cfRule type="containsBlanks" dxfId="580" priority="102" stopIfTrue="1">
      <formula>LEN(TRIM(L37))=0</formula>
    </cfRule>
  </conditionalFormatting>
  <conditionalFormatting sqref="M37:M39">
    <cfRule type="containsBlanks" dxfId="579" priority="101" stopIfTrue="1">
      <formula>LEN(TRIM(M37))=0</formula>
    </cfRule>
  </conditionalFormatting>
  <conditionalFormatting sqref="L41:L42">
    <cfRule type="containsBlanks" dxfId="578" priority="100" stopIfTrue="1">
      <formula>LEN(TRIM(L41))=0</formula>
    </cfRule>
  </conditionalFormatting>
  <conditionalFormatting sqref="M41:M42">
    <cfRule type="containsBlanks" dxfId="577" priority="99" stopIfTrue="1">
      <formula>LEN(TRIM(M41))=0</formula>
    </cfRule>
  </conditionalFormatting>
  <conditionalFormatting sqref="L45">
    <cfRule type="containsBlanks" dxfId="576" priority="98" stopIfTrue="1">
      <formula>LEN(TRIM(L45))=0</formula>
    </cfRule>
  </conditionalFormatting>
  <conditionalFormatting sqref="M45">
    <cfRule type="containsBlanks" dxfId="575" priority="97" stopIfTrue="1">
      <formula>LEN(TRIM(M45))=0</formula>
    </cfRule>
  </conditionalFormatting>
  <conditionalFormatting sqref="L47">
    <cfRule type="containsBlanks" dxfId="574" priority="96" stopIfTrue="1">
      <formula>LEN(TRIM(L47))=0</formula>
    </cfRule>
  </conditionalFormatting>
  <conditionalFormatting sqref="M47">
    <cfRule type="containsBlanks" dxfId="573" priority="95" stopIfTrue="1">
      <formula>LEN(TRIM(M47))=0</formula>
    </cfRule>
  </conditionalFormatting>
  <conditionalFormatting sqref="L49">
    <cfRule type="containsBlanks" dxfId="572" priority="94" stopIfTrue="1">
      <formula>LEN(TRIM(L49))=0</formula>
    </cfRule>
  </conditionalFormatting>
  <conditionalFormatting sqref="M49">
    <cfRule type="containsBlanks" dxfId="571" priority="93" stopIfTrue="1">
      <formula>LEN(TRIM(M49))=0</formula>
    </cfRule>
  </conditionalFormatting>
  <conditionalFormatting sqref="L54:L55">
    <cfRule type="containsBlanks" dxfId="570" priority="92" stopIfTrue="1">
      <formula>LEN(TRIM(L54))=0</formula>
    </cfRule>
  </conditionalFormatting>
  <conditionalFormatting sqref="M54:M55">
    <cfRule type="containsBlanks" dxfId="569" priority="91" stopIfTrue="1">
      <formula>LEN(TRIM(M54))=0</formula>
    </cfRule>
  </conditionalFormatting>
  <conditionalFormatting sqref="L64">
    <cfRule type="containsBlanks" dxfId="568" priority="90" stopIfTrue="1">
      <formula>LEN(TRIM(L64))=0</formula>
    </cfRule>
  </conditionalFormatting>
  <conditionalFormatting sqref="M64">
    <cfRule type="containsBlanks" dxfId="567" priority="89" stopIfTrue="1">
      <formula>LEN(TRIM(M64))=0</formula>
    </cfRule>
  </conditionalFormatting>
  <conditionalFormatting sqref="L67:L69">
    <cfRule type="containsBlanks" dxfId="566" priority="88" stopIfTrue="1">
      <formula>LEN(TRIM(L67))=0</formula>
    </cfRule>
  </conditionalFormatting>
  <conditionalFormatting sqref="M67:M69">
    <cfRule type="containsBlanks" dxfId="565" priority="87" stopIfTrue="1">
      <formula>LEN(TRIM(M67))=0</formula>
    </cfRule>
  </conditionalFormatting>
  <conditionalFormatting sqref="L71">
    <cfRule type="containsBlanks" dxfId="564" priority="86" stopIfTrue="1">
      <formula>LEN(TRIM(L71))=0</formula>
    </cfRule>
  </conditionalFormatting>
  <conditionalFormatting sqref="M71">
    <cfRule type="containsBlanks" dxfId="563" priority="85" stopIfTrue="1">
      <formula>LEN(TRIM(M71))=0</formula>
    </cfRule>
  </conditionalFormatting>
  <conditionalFormatting sqref="L75">
    <cfRule type="containsBlanks" dxfId="562" priority="84" stopIfTrue="1">
      <formula>LEN(TRIM(L75))=0</formula>
    </cfRule>
  </conditionalFormatting>
  <conditionalFormatting sqref="M75">
    <cfRule type="containsBlanks" dxfId="561" priority="83" stopIfTrue="1">
      <formula>LEN(TRIM(M75))=0</formula>
    </cfRule>
  </conditionalFormatting>
  <conditionalFormatting sqref="L77:L78">
    <cfRule type="containsBlanks" dxfId="560" priority="82" stopIfTrue="1">
      <formula>LEN(TRIM(L77))=0</formula>
    </cfRule>
  </conditionalFormatting>
  <conditionalFormatting sqref="M77:M78">
    <cfRule type="containsBlanks" dxfId="559" priority="81" stopIfTrue="1">
      <formula>LEN(TRIM(M77))=0</formula>
    </cfRule>
  </conditionalFormatting>
  <conditionalFormatting sqref="L80">
    <cfRule type="containsBlanks" dxfId="558" priority="80" stopIfTrue="1">
      <formula>LEN(TRIM(L80))=0</formula>
    </cfRule>
  </conditionalFormatting>
  <conditionalFormatting sqref="M80">
    <cfRule type="containsBlanks" dxfId="557" priority="79" stopIfTrue="1">
      <formula>LEN(TRIM(M80))=0</formula>
    </cfRule>
  </conditionalFormatting>
  <conditionalFormatting sqref="L86:L87">
    <cfRule type="containsBlanks" dxfId="556" priority="78" stopIfTrue="1">
      <formula>LEN(TRIM(L86))=0</formula>
    </cfRule>
  </conditionalFormatting>
  <conditionalFormatting sqref="M86:M87">
    <cfRule type="containsBlanks" dxfId="555" priority="77" stopIfTrue="1">
      <formula>LEN(TRIM(M86))=0</formula>
    </cfRule>
  </conditionalFormatting>
  <conditionalFormatting sqref="L89:L90">
    <cfRule type="containsBlanks" dxfId="554" priority="76" stopIfTrue="1">
      <formula>LEN(TRIM(L89))=0</formula>
    </cfRule>
  </conditionalFormatting>
  <conditionalFormatting sqref="M89:M90">
    <cfRule type="containsBlanks" dxfId="553" priority="75" stopIfTrue="1">
      <formula>LEN(TRIM(M89))=0</formula>
    </cfRule>
  </conditionalFormatting>
  <conditionalFormatting sqref="L93">
    <cfRule type="containsBlanks" dxfId="552" priority="74" stopIfTrue="1">
      <formula>LEN(TRIM(L93))=0</formula>
    </cfRule>
  </conditionalFormatting>
  <conditionalFormatting sqref="M93">
    <cfRule type="containsBlanks" dxfId="551" priority="73" stopIfTrue="1">
      <formula>LEN(TRIM(M93))=0</formula>
    </cfRule>
  </conditionalFormatting>
  <conditionalFormatting sqref="L95">
    <cfRule type="containsBlanks" dxfId="550" priority="72" stopIfTrue="1">
      <formula>LEN(TRIM(L95))=0</formula>
    </cfRule>
  </conditionalFormatting>
  <conditionalFormatting sqref="M95">
    <cfRule type="containsBlanks" dxfId="549" priority="71" stopIfTrue="1">
      <formula>LEN(TRIM(M95))=0</formula>
    </cfRule>
  </conditionalFormatting>
  <conditionalFormatting sqref="L98">
    <cfRule type="containsBlanks" dxfId="548" priority="70" stopIfTrue="1">
      <formula>LEN(TRIM(L98))=0</formula>
    </cfRule>
  </conditionalFormatting>
  <conditionalFormatting sqref="M98">
    <cfRule type="containsBlanks" dxfId="547" priority="69" stopIfTrue="1">
      <formula>LEN(TRIM(M98))=0</formula>
    </cfRule>
  </conditionalFormatting>
  <conditionalFormatting sqref="L102:L103">
    <cfRule type="containsBlanks" dxfId="546" priority="68" stopIfTrue="1">
      <formula>LEN(TRIM(L102))=0</formula>
    </cfRule>
  </conditionalFormatting>
  <conditionalFormatting sqref="M102:M103">
    <cfRule type="containsBlanks" dxfId="545" priority="67" stopIfTrue="1">
      <formula>LEN(TRIM(M102))=0</formula>
    </cfRule>
  </conditionalFormatting>
  <conditionalFormatting sqref="L120">
    <cfRule type="containsBlanks" dxfId="544" priority="66" stopIfTrue="1">
      <formula>LEN(TRIM(L120))=0</formula>
    </cfRule>
  </conditionalFormatting>
  <conditionalFormatting sqref="M120">
    <cfRule type="containsBlanks" dxfId="543" priority="65" stopIfTrue="1">
      <formula>LEN(TRIM(M120))=0</formula>
    </cfRule>
  </conditionalFormatting>
  <conditionalFormatting sqref="L122:L123">
    <cfRule type="containsBlanks" dxfId="542" priority="64" stopIfTrue="1">
      <formula>LEN(TRIM(L122))=0</formula>
    </cfRule>
  </conditionalFormatting>
  <conditionalFormatting sqref="M122:M123">
    <cfRule type="containsBlanks" dxfId="541" priority="63" stopIfTrue="1">
      <formula>LEN(TRIM(M122))=0</formula>
    </cfRule>
  </conditionalFormatting>
  <conditionalFormatting sqref="L129">
    <cfRule type="containsBlanks" dxfId="540" priority="62" stopIfTrue="1">
      <formula>LEN(TRIM(L129))=0</formula>
    </cfRule>
  </conditionalFormatting>
  <conditionalFormatting sqref="M129">
    <cfRule type="containsBlanks" dxfId="539" priority="61" stopIfTrue="1">
      <formula>LEN(TRIM(M129))=0</formula>
    </cfRule>
  </conditionalFormatting>
  <conditionalFormatting sqref="L133">
    <cfRule type="containsBlanks" dxfId="538" priority="60" stopIfTrue="1">
      <formula>LEN(TRIM(L133))=0</formula>
    </cfRule>
  </conditionalFormatting>
  <conditionalFormatting sqref="M133">
    <cfRule type="containsBlanks" dxfId="537" priority="59" stopIfTrue="1">
      <formula>LEN(TRIM(M133))=0</formula>
    </cfRule>
  </conditionalFormatting>
  <conditionalFormatting sqref="L136">
    <cfRule type="containsBlanks" dxfId="536" priority="58" stopIfTrue="1">
      <formula>LEN(TRIM(L136))=0</formula>
    </cfRule>
  </conditionalFormatting>
  <conditionalFormatting sqref="M136">
    <cfRule type="containsBlanks" dxfId="535" priority="57" stopIfTrue="1">
      <formula>LEN(TRIM(M136))=0</formula>
    </cfRule>
  </conditionalFormatting>
  <conditionalFormatting sqref="L138:L139">
    <cfRule type="containsBlanks" dxfId="534" priority="56" stopIfTrue="1">
      <formula>LEN(TRIM(L138))=0</formula>
    </cfRule>
  </conditionalFormatting>
  <conditionalFormatting sqref="M138:M139">
    <cfRule type="containsBlanks" dxfId="533" priority="55" stopIfTrue="1">
      <formula>LEN(TRIM(M138))=0</formula>
    </cfRule>
  </conditionalFormatting>
  <conditionalFormatting sqref="N138:N139">
    <cfRule type="containsBlanks" dxfId="532" priority="54" stopIfTrue="1">
      <formula>LEN(TRIM(N138))=0</formula>
    </cfRule>
  </conditionalFormatting>
  <conditionalFormatting sqref="O138:O139">
    <cfRule type="containsBlanks" dxfId="531" priority="53" stopIfTrue="1">
      <formula>LEN(TRIM(O138))=0</formula>
    </cfRule>
  </conditionalFormatting>
  <conditionalFormatting sqref="N136">
    <cfRule type="containsBlanks" dxfId="530" priority="52" stopIfTrue="1">
      <formula>LEN(TRIM(N136))=0</formula>
    </cfRule>
  </conditionalFormatting>
  <conditionalFormatting sqref="O136">
    <cfRule type="containsBlanks" dxfId="529" priority="51" stopIfTrue="1">
      <formula>LEN(TRIM(O136))=0</formula>
    </cfRule>
  </conditionalFormatting>
  <conditionalFormatting sqref="N133">
    <cfRule type="containsBlanks" dxfId="528" priority="50" stopIfTrue="1">
      <formula>LEN(TRIM(N133))=0</formula>
    </cfRule>
  </conditionalFormatting>
  <conditionalFormatting sqref="O133">
    <cfRule type="containsBlanks" dxfId="527" priority="49" stopIfTrue="1">
      <formula>LEN(TRIM(O133))=0</formula>
    </cfRule>
  </conditionalFormatting>
  <conditionalFormatting sqref="N129">
    <cfRule type="containsBlanks" dxfId="526" priority="48" stopIfTrue="1">
      <formula>LEN(TRIM(N129))=0</formula>
    </cfRule>
  </conditionalFormatting>
  <conditionalFormatting sqref="O129">
    <cfRule type="containsBlanks" dxfId="525" priority="47" stopIfTrue="1">
      <formula>LEN(TRIM(O129))=0</formula>
    </cfRule>
  </conditionalFormatting>
  <conditionalFormatting sqref="N120:N121">
    <cfRule type="containsBlanks" dxfId="524" priority="46" stopIfTrue="1">
      <formula>LEN(TRIM(N120))=0</formula>
    </cfRule>
  </conditionalFormatting>
  <conditionalFormatting sqref="O120:O121">
    <cfRule type="containsBlanks" dxfId="523" priority="45" stopIfTrue="1">
      <formula>LEN(TRIM(O120))=0</formula>
    </cfRule>
  </conditionalFormatting>
  <conditionalFormatting sqref="N101">
    <cfRule type="containsBlanks" dxfId="522" priority="44" stopIfTrue="1">
      <formula>LEN(TRIM(N101))=0</formula>
    </cfRule>
  </conditionalFormatting>
  <conditionalFormatting sqref="O101">
    <cfRule type="containsBlanks" dxfId="521" priority="43" stopIfTrue="1">
      <formula>LEN(TRIM(O101))=0</formula>
    </cfRule>
  </conditionalFormatting>
  <conditionalFormatting sqref="N97">
    <cfRule type="containsBlanks" dxfId="520" priority="42" stopIfTrue="1">
      <formula>LEN(TRIM(N97))=0</formula>
    </cfRule>
  </conditionalFormatting>
  <conditionalFormatting sqref="O97">
    <cfRule type="containsBlanks" dxfId="519" priority="41" stopIfTrue="1">
      <formula>LEN(TRIM(O97))=0</formula>
    </cfRule>
  </conditionalFormatting>
  <conditionalFormatting sqref="N95">
    <cfRule type="containsBlanks" dxfId="518" priority="40" stopIfTrue="1">
      <formula>LEN(TRIM(N95))=0</formula>
    </cfRule>
  </conditionalFormatting>
  <conditionalFormatting sqref="O95">
    <cfRule type="containsBlanks" dxfId="517" priority="39" stopIfTrue="1">
      <formula>LEN(TRIM(O95))=0</formula>
    </cfRule>
  </conditionalFormatting>
  <conditionalFormatting sqref="N93">
    <cfRule type="containsBlanks" dxfId="516" priority="38" stopIfTrue="1">
      <formula>LEN(TRIM(N93))=0</formula>
    </cfRule>
  </conditionalFormatting>
  <conditionalFormatting sqref="O93">
    <cfRule type="containsBlanks" dxfId="515" priority="37" stopIfTrue="1">
      <formula>LEN(TRIM(O93))=0</formula>
    </cfRule>
  </conditionalFormatting>
  <conditionalFormatting sqref="N90">
    <cfRule type="containsBlanks" dxfId="514" priority="36" stopIfTrue="1">
      <formula>LEN(TRIM(N90))=0</formula>
    </cfRule>
  </conditionalFormatting>
  <conditionalFormatting sqref="O90">
    <cfRule type="containsBlanks" dxfId="513" priority="35" stopIfTrue="1">
      <formula>LEN(TRIM(O90))=0</formula>
    </cfRule>
  </conditionalFormatting>
  <conditionalFormatting sqref="N86:N88">
    <cfRule type="containsBlanks" dxfId="512" priority="34" stopIfTrue="1">
      <formula>LEN(TRIM(N86))=0</formula>
    </cfRule>
  </conditionalFormatting>
  <conditionalFormatting sqref="O86:O88">
    <cfRule type="containsBlanks" dxfId="511" priority="33" stopIfTrue="1">
      <formula>LEN(TRIM(O86))=0</formula>
    </cfRule>
  </conditionalFormatting>
  <conditionalFormatting sqref="N78:N79">
    <cfRule type="containsBlanks" dxfId="510" priority="32" stopIfTrue="1">
      <formula>LEN(TRIM(N78))=0</formula>
    </cfRule>
  </conditionalFormatting>
  <conditionalFormatting sqref="O78:O79">
    <cfRule type="containsBlanks" dxfId="509" priority="31" stopIfTrue="1">
      <formula>LEN(TRIM(O78))=0</formula>
    </cfRule>
  </conditionalFormatting>
  <conditionalFormatting sqref="N75:N76">
    <cfRule type="containsBlanks" dxfId="508" priority="30" stopIfTrue="1">
      <formula>LEN(TRIM(N75))=0</formula>
    </cfRule>
  </conditionalFormatting>
  <conditionalFormatting sqref="O75:O76">
    <cfRule type="containsBlanks" dxfId="507" priority="29" stopIfTrue="1">
      <formula>LEN(TRIM(O75))=0</formula>
    </cfRule>
  </conditionalFormatting>
  <conditionalFormatting sqref="N67:N70">
    <cfRule type="containsBlanks" dxfId="506" priority="28" stopIfTrue="1">
      <formula>LEN(TRIM(N67))=0</formula>
    </cfRule>
  </conditionalFormatting>
  <conditionalFormatting sqref="O67:O70">
    <cfRule type="containsBlanks" dxfId="505" priority="27" stopIfTrue="1">
      <formula>LEN(TRIM(O67))=0</formula>
    </cfRule>
  </conditionalFormatting>
  <conditionalFormatting sqref="N55">
    <cfRule type="containsBlanks" dxfId="504" priority="26" stopIfTrue="1">
      <formula>LEN(TRIM(N55))=0</formula>
    </cfRule>
  </conditionalFormatting>
  <conditionalFormatting sqref="O55">
    <cfRule type="containsBlanks" dxfId="503" priority="25" stopIfTrue="1">
      <formula>LEN(TRIM(O55))=0</formula>
    </cfRule>
  </conditionalFormatting>
  <conditionalFormatting sqref="N64">
    <cfRule type="containsBlanks" dxfId="502" priority="24" stopIfTrue="1">
      <formula>LEN(TRIM(N64))=0</formula>
    </cfRule>
  </conditionalFormatting>
  <conditionalFormatting sqref="O64">
    <cfRule type="containsBlanks" dxfId="501" priority="23" stopIfTrue="1">
      <formula>LEN(TRIM(O64))=0</formula>
    </cfRule>
  </conditionalFormatting>
  <conditionalFormatting sqref="N53">
    <cfRule type="containsBlanks" dxfId="500" priority="22" stopIfTrue="1">
      <formula>LEN(TRIM(N53))=0</formula>
    </cfRule>
  </conditionalFormatting>
  <conditionalFormatting sqref="O53">
    <cfRule type="containsBlanks" dxfId="499" priority="21" stopIfTrue="1">
      <formula>LEN(TRIM(O53))=0</formula>
    </cfRule>
  </conditionalFormatting>
  <conditionalFormatting sqref="N47:N48">
    <cfRule type="containsBlanks" dxfId="498" priority="20" stopIfTrue="1">
      <formula>LEN(TRIM(N47))=0</formula>
    </cfRule>
  </conditionalFormatting>
  <conditionalFormatting sqref="O47:O48">
    <cfRule type="containsBlanks" dxfId="497" priority="19" stopIfTrue="1">
      <formula>LEN(TRIM(O47))=0</formula>
    </cfRule>
  </conditionalFormatting>
  <conditionalFormatting sqref="N43:N44">
    <cfRule type="containsBlanks" dxfId="496" priority="18" stopIfTrue="1">
      <formula>LEN(TRIM(N43))=0</formula>
    </cfRule>
  </conditionalFormatting>
  <conditionalFormatting sqref="O43:O44">
    <cfRule type="containsBlanks" dxfId="495" priority="17" stopIfTrue="1">
      <formula>LEN(TRIM(O43))=0</formula>
    </cfRule>
  </conditionalFormatting>
  <conditionalFormatting sqref="N41">
    <cfRule type="containsBlanks" dxfId="494" priority="16" stopIfTrue="1">
      <formula>LEN(TRIM(N41))=0</formula>
    </cfRule>
  </conditionalFormatting>
  <conditionalFormatting sqref="O41">
    <cfRule type="containsBlanks" dxfId="493" priority="15" stopIfTrue="1">
      <formula>LEN(TRIM(O41))=0</formula>
    </cfRule>
  </conditionalFormatting>
  <conditionalFormatting sqref="N38:N39">
    <cfRule type="containsBlanks" dxfId="492" priority="14" stopIfTrue="1">
      <formula>LEN(TRIM(N38))=0</formula>
    </cfRule>
  </conditionalFormatting>
  <conditionalFormatting sqref="O38:O39">
    <cfRule type="containsBlanks" dxfId="491" priority="13" stopIfTrue="1">
      <formula>LEN(TRIM(O38))=0</formula>
    </cfRule>
  </conditionalFormatting>
  <conditionalFormatting sqref="N35:N36">
    <cfRule type="containsBlanks" dxfId="490" priority="12" stopIfTrue="1">
      <formula>LEN(TRIM(N35))=0</formula>
    </cfRule>
  </conditionalFormatting>
  <conditionalFormatting sqref="O35:O36">
    <cfRule type="containsBlanks" dxfId="489" priority="11" stopIfTrue="1">
      <formula>LEN(TRIM(O35))=0</formula>
    </cfRule>
  </conditionalFormatting>
  <conditionalFormatting sqref="N27:N28">
    <cfRule type="containsBlanks" dxfId="488" priority="10" stopIfTrue="1">
      <formula>LEN(TRIM(N27))=0</formula>
    </cfRule>
  </conditionalFormatting>
  <conditionalFormatting sqref="O27:O28">
    <cfRule type="containsBlanks" dxfId="487" priority="9" stopIfTrue="1">
      <formula>LEN(TRIM(O27))=0</formula>
    </cfRule>
  </conditionalFormatting>
  <conditionalFormatting sqref="N24">
    <cfRule type="containsBlanks" dxfId="486" priority="8" stopIfTrue="1">
      <formula>LEN(TRIM(N24))=0</formula>
    </cfRule>
  </conditionalFormatting>
  <conditionalFormatting sqref="O24">
    <cfRule type="containsBlanks" dxfId="485" priority="7" stopIfTrue="1">
      <formula>LEN(TRIM(O24))=0</formula>
    </cfRule>
  </conditionalFormatting>
  <conditionalFormatting sqref="N22">
    <cfRule type="containsBlanks" dxfId="484" priority="6" stopIfTrue="1">
      <formula>LEN(TRIM(N22))=0</formula>
    </cfRule>
  </conditionalFormatting>
  <conditionalFormatting sqref="O22">
    <cfRule type="containsBlanks" dxfId="483" priority="5" stopIfTrue="1">
      <formula>LEN(TRIM(O22))=0</formula>
    </cfRule>
  </conditionalFormatting>
  <conditionalFormatting sqref="N15:N17">
    <cfRule type="containsBlanks" dxfId="482" priority="4" stopIfTrue="1">
      <formula>LEN(TRIM(N15))=0</formula>
    </cfRule>
  </conditionalFormatting>
  <conditionalFormatting sqref="O15:O17">
    <cfRule type="containsBlanks" dxfId="481" priority="3" stopIfTrue="1">
      <formula>LEN(TRIM(O15))=0</formula>
    </cfRule>
  </conditionalFormatting>
  <conditionalFormatting sqref="N19">
    <cfRule type="containsBlanks" dxfId="480" priority="2" stopIfTrue="1">
      <formula>LEN(TRIM(N19))=0</formula>
    </cfRule>
  </conditionalFormatting>
  <conditionalFormatting sqref="O19">
    <cfRule type="containsBlanks" dxfId="479" priority="1" stopIfTrue="1">
      <formula>LEN(TRIM(O19))=0</formula>
    </cfRule>
  </conditionalFormatting>
  <pageMargins left="0.23622047244094491" right="0.23622047244094491" top="0.74803149606299213" bottom="0.74803149606299213" header="0.31496062992125984" footer="0.31496062992125984"/>
  <pageSetup paperSize="9" scale="6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0"/>
    <pageSetUpPr fitToPage="1"/>
  </sheetPr>
  <dimension ref="A1:AH845"/>
  <sheetViews>
    <sheetView topLeftCell="B1" zoomScale="98" zoomScaleNormal="98" workbookViewId="0">
      <selection activeCell="L14" sqref="L14"/>
    </sheetView>
  </sheetViews>
  <sheetFormatPr defaultColWidth="9.140625" defaultRowHeight="15" x14ac:dyDescent="0.25"/>
  <cols>
    <col min="1" max="1" width="8.85546875" style="241" customWidth="1"/>
    <col min="2" max="2" width="56.85546875" style="241" customWidth="1"/>
    <col min="3" max="3" width="16" style="240" customWidth="1"/>
    <col min="4" max="4" width="15.140625" style="239" customWidth="1"/>
    <col min="5" max="7" width="11.140625" style="239" customWidth="1"/>
    <col min="8" max="8" width="11.140625" style="240" customWidth="1"/>
    <col min="9" max="9" width="12.85546875" style="240" customWidth="1"/>
    <col min="10" max="10" width="12.28515625" style="240" customWidth="1"/>
    <col min="11" max="12" width="9.7109375" style="271" customWidth="1"/>
    <col min="13" max="18" width="9.140625" style="238"/>
    <col min="19" max="20" width="9.140625" style="287"/>
    <col min="21" max="30" width="9.140625" style="238"/>
    <col min="31" max="16384" width="9.140625" style="237"/>
  </cols>
  <sheetData>
    <row r="1" spans="1:34" s="241" customFormat="1" x14ac:dyDescent="0.25">
      <c r="A1" s="256"/>
      <c r="B1" s="255" t="s">
        <v>530</v>
      </c>
      <c r="C1" s="380" t="s">
        <v>679</v>
      </c>
      <c r="D1" s="380" t="s">
        <v>680</v>
      </c>
      <c r="E1" s="380" t="s">
        <v>683</v>
      </c>
      <c r="F1" s="380" t="s">
        <v>681</v>
      </c>
      <c r="G1" s="380" t="s">
        <v>684</v>
      </c>
      <c r="H1" s="380" t="s">
        <v>682</v>
      </c>
      <c r="I1" s="380" t="s">
        <v>685</v>
      </c>
      <c r="J1" s="380" t="s">
        <v>686</v>
      </c>
      <c r="K1" s="380" t="s">
        <v>688</v>
      </c>
      <c r="L1" s="380" t="s">
        <v>687</v>
      </c>
      <c r="M1" s="380" t="s">
        <v>689</v>
      </c>
      <c r="N1" s="380" t="s">
        <v>690</v>
      </c>
      <c r="O1" s="380" t="s">
        <v>692</v>
      </c>
      <c r="P1" s="380" t="s">
        <v>695</v>
      </c>
      <c r="Q1" s="380" t="s">
        <v>694</v>
      </c>
      <c r="R1" s="380" t="s">
        <v>697</v>
      </c>
      <c r="S1" s="380" t="s">
        <v>693</v>
      </c>
      <c r="T1" s="380" t="s">
        <v>696</v>
      </c>
      <c r="U1" s="270"/>
      <c r="V1" s="270"/>
      <c r="W1" s="270"/>
      <c r="X1" s="270"/>
      <c r="Y1" s="270"/>
      <c r="Z1" s="270"/>
      <c r="AA1" s="270"/>
      <c r="AB1" s="270"/>
      <c r="AC1" s="270"/>
      <c r="AD1" s="270"/>
    </row>
    <row r="2" spans="1:34" x14ac:dyDescent="0.25">
      <c r="A2" s="264"/>
      <c r="B2" s="263" t="s">
        <v>529</v>
      </c>
      <c r="C2" s="269" t="s">
        <v>531</v>
      </c>
      <c r="D2" s="269" t="s">
        <v>531</v>
      </c>
      <c r="E2" s="269" t="s">
        <v>531</v>
      </c>
      <c r="F2" s="269" t="s">
        <v>531</v>
      </c>
      <c r="G2" s="269" t="s">
        <v>531</v>
      </c>
      <c r="H2" s="269" t="s">
        <v>531</v>
      </c>
      <c r="I2" s="269" t="s">
        <v>531</v>
      </c>
      <c r="J2" s="269" t="s">
        <v>531</v>
      </c>
      <c r="K2" s="269" t="s">
        <v>531</v>
      </c>
      <c r="L2" s="269" t="s">
        <v>531</v>
      </c>
      <c r="M2" s="269" t="s">
        <v>531</v>
      </c>
      <c r="N2" s="269" t="s">
        <v>531</v>
      </c>
      <c r="O2" s="269" t="s">
        <v>531</v>
      </c>
      <c r="P2" s="269" t="s">
        <v>531</v>
      </c>
      <c r="Q2" s="269" t="s">
        <v>531</v>
      </c>
      <c r="R2" s="269" t="s">
        <v>531</v>
      </c>
      <c r="S2" s="269" t="s">
        <v>531</v>
      </c>
      <c r="T2" s="269" t="s">
        <v>531</v>
      </c>
    </row>
    <row r="3" spans="1:34" x14ac:dyDescent="0.25">
      <c r="A3" s="264"/>
      <c r="B3" s="263" t="s">
        <v>107</v>
      </c>
      <c r="C3" s="269" t="s">
        <v>532</v>
      </c>
      <c r="D3" s="269" t="s">
        <v>532</v>
      </c>
      <c r="E3" s="269" t="s">
        <v>533</v>
      </c>
      <c r="F3" s="269" t="s">
        <v>532</v>
      </c>
      <c r="G3" s="269" t="s">
        <v>533</v>
      </c>
      <c r="H3" s="269" t="s">
        <v>532</v>
      </c>
      <c r="I3" s="269" t="s">
        <v>533</v>
      </c>
      <c r="J3" s="269" t="s">
        <v>532</v>
      </c>
      <c r="K3" s="269" t="s">
        <v>533</v>
      </c>
      <c r="L3" s="269" t="s">
        <v>532</v>
      </c>
      <c r="M3" s="269" t="s">
        <v>533</v>
      </c>
      <c r="N3" s="269" t="s">
        <v>533</v>
      </c>
      <c r="O3" s="269" t="s">
        <v>532</v>
      </c>
      <c r="P3" s="269" t="s">
        <v>533</v>
      </c>
      <c r="Q3" s="269" t="s">
        <v>532</v>
      </c>
      <c r="R3" s="269" t="s">
        <v>533</v>
      </c>
      <c r="S3" s="269" t="s">
        <v>532</v>
      </c>
      <c r="T3" s="269" t="s">
        <v>533</v>
      </c>
    </row>
    <row r="4" spans="1:34" x14ac:dyDescent="0.25">
      <c r="A4" s="264"/>
      <c r="B4" s="263" t="s">
        <v>108</v>
      </c>
      <c r="C4" s="269" t="s">
        <v>528</v>
      </c>
      <c r="D4" s="269" t="s">
        <v>528</v>
      </c>
      <c r="E4" s="269" t="s">
        <v>528</v>
      </c>
      <c r="F4" s="269" t="s">
        <v>528</v>
      </c>
      <c r="G4" s="269" t="s">
        <v>528</v>
      </c>
      <c r="H4" s="269" t="s">
        <v>528</v>
      </c>
      <c r="I4" s="269" t="s">
        <v>528</v>
      </c>
      <c r="J4" s="269" t="s">
        <v>528</v>
      </c>
      <c r="K4" s="269" t="s">
        <v>528</v>
      </c>
      <c r="L4" s="269" t="s">
        <v>528</v>
      </c>
      <c r="M4" s="269" t="s">
        <v>528</v>
      </c>
      <c r="N4" s="269" t="s">
        <v>528</v>
      </c>
      <c r="O4" s="269" t="s">
        <v>528</v>
      </c>
      <c r="P4" s="269" t="s">
        <v>528</v>
      </c>
      <c r="Q4" s="269" t="s">
        <v>528</v>
      </c>
      <c r="R4" s="269" t="s">
        <v>528</v>
      </c>
      <c r="S4" s="269" t="s">
        <v>528</v>
      </c>
      <c r="T4" s="269" t="s">
        <v>528</v>
      </c>
    </row>
    <row r="5" spans="1:34" s="265" customFormat="1" x14ac:dyDescent="0.25">
      <c r="A5" s="268"/>
      <c r="B5" s="263" t="s">
        <v>109</v>
      </c>
      <c r="C5" s="275" t="s">
        <v>607</v>
      </c>
      <c r="D5" s="275" t="s">
        <v>608</v>
      </c>
      <c r="E5" s="275" t="s">
        <v>608</v>
      </c>
      <c r="F5" s="275" t="s">
        <v>651</v>
      </c>
      <c r="G5" s="275" t="s">
        <v>651</v>
      </c>
      <c r="H5" s="275" t="s">
        <v>656</v>
      </c>
      <c r="I5" s="275" t="s">
        <v>656</v>
      </c>
      <c r="J5" s="275" t="s">
        <v>658</v>
      </c>
      <c r="K5" s="275" t="s">
        <v>658</v>
      </c>
      <c r="L5" s="275" t="s">
        <v>660</v>
      </c>
      <c r="M5" s="275" t="s">
        <v>660</v>
      </c>
      <c r="N5" s="275" t="s">
        <v>675</v>
      </c>
      <c r="O5" s="275" t="s">
        <v>676</v>
      </c>
      <c r="P5" s="275" t="s">
        <v>691</v>
      </c>
      <c r="Q5" s="275" t="s">
        <v>677</v>
      </c>
      <c r="R5" s="275" t="s">
        <v>677</v>
      </c>
      <c r="S5" s="275" t="s">
        <v>678</v>
      </c>
      <c r="T5" s="275" t="s">
        <v>678</v>
      </c>
      <c r="U5" s="266"/>
      <c r="V5" s="266"/>
      <c r="W5" s="266"/>
      <c r="X5" s="266"/>
      <c r="Y5" s="266"/>
      <c r="Z5" s="266"/>
      <c r="AA5" s="266"/>
      <c r="AB5" s="266"/>
      <c r="AC5" s="266"/>
      <c r="AD5" s="266"/>
    </row>
    <row r="6" spans="1:34" s="265" customFormat="1" x14ac:dyDescent="0.25">
      <c r="A6" s="268"/>
      <c r="B6" s="263" t="s">
        <v>69</v>
      </c>
      <c r="C6" s="275" t="s">
        <v>139</v>
      </c>
      <c r="D6" s="275" t="s">
        <v>139</v>
      </c>
      <c r="E6" s="275" t="s">
        <v>698</v>
      </c>
      <c r="F6" s="275" t="s">
        <v>139</v>
      </c>
      <c r="G6" s="275" t="s">
        <v>698</v>
      </c>
      <c r="H6" s="275" t="s">
        <v>139</v>
      </c>
      <c r="I6" s="275" t="s">
        <v>698</v>
      </c>
      <c r="J6" s="275" t="s">
        <v>139</v>
      </c>
      <c r="K6" s="275" t="s">
        <v>698</v>
      </c>
      <c r="L6" s="275" t="s">
        <v>139</v>
      </c>
      <c r="M6" s="275" t="s">
        <v>698</v>
      </c>
      <c r="N6" s="275" t="s">
        <v>698</v>
      </c>
      <c r="O6" s="275" t="s">
        <v>139</v>
      </c>
      <c r="P6" s="275" t="s">
        <v>698</v>
      </c>
      <c r="Q6" s="275" t="s">
        <v>139</v>
      </c>
      <c r="R6" s="275" t="s">
        <v>698</v>
      </c>
      <c r="S6" s="275" t="s">
        <v>139</v>
      </c>
      <c r="T6" s="275" t="s">
        <v>698</v>
      </c>
      <c r="U6" s="266"/>
      <c r="V6" s="266"/>
      <c r="W6" s="266"/>
      <c r="X6" s="266"/>
      <c r="Y6" s="266"/>
      <c r="Z6" s="266"/>
      <c r="AA6" s="266"/>
      <c r="AB6" s="266"/>
      <c r="AC6" s="266"/>
      <c r="AD6" s="266"/>
    </row>
    <row r="7" spans="1:34" s="265" customFormat="1" ht="90" x14ac:dyDescent="0.2">
      <c r="A7" s="268"/>
      <c r="B7" s="263" t="s">
        <v>389</v>
      </c>
      <c r="C7" s="267" t="str">
        <f t="shared" ref="C7:K7" si="0">$B1&amp;" "&amp;C5&amp;" "&amp;C2&amp;" "&amp;C3&amp;" "&amp;C4</f>
        <v>Q30 BASE Petrol 149 л.с. 7-АКП</v>
      </c>
      <c r="D7" s="267" t="str">
        <f t="shared" si="0"/>
        <v>Q30 GT PACK 1 Petrol 149 л.с. 7-АКП</v>
      </c>
      <c r="E7" s="267" t="str">
        <f t="shared" si="0"/>
        <v>Q30 GT PACK 1 Petrol 211 л.с. 7-АКП</v>
      </c>
      <c r="F7" s="267" t="str">
        <f t="shared" si="0"/>
        <v>Q30 GT PACK 2 Petrol 149 л.с. 7-АКП</v>
      </c>
      <c r="G7" s="267" t="str">
        <f t="shared" si="0"/>
        <v>Q30 GT PACK 2 Petrol 211 л.с. 7-АКП</v>
      </c>
      <c r="H7" s="267" t="str">
        <f t="shared" si="0"/>
        <v>Q30 GT PACK 3 Petrol 149 л.с. 7-АКП</v>
      </c>
      <c r="I7" s="267" t="str">
        <f t="shared" si="0"/>
        <v>Q30 GT PACK 3 Petrol 211 л.с. 7-АКП</v>
      </c>
      <c r="J7" s="267" t="str">
        <f t="shared" si="0"/>
        <v>Q30 GT PREMIUM PACK 1 Petrol 149 л.с. 7-АКП</v>
      </c>
      <c r="K7" s="267" t="str">
        <f t="shared" si="0"/>
        <v>Q30 GT PREMIUM PACK 1 Petrol 211 л.с. 7-АКП</v>
      </c>
      <c r="L7" s="267" t="str">
        <f t="shared" ref="L7:M7" si="1">$B1&amp;" "&amp;L5&amp;" "&amp;L2&amp;" "&amp;L3&amp;" "&amp;L4</f>
        <v>Q30 GT PREMIUM PACK 2 Petrol 149 л.с. 7-АКП</v>
      </c>
      <c r="M7" s="267" t="str">
        <f t="shared" si="1"/>
        <v>Q30 GT PREMIUM PACK 2 Petrol 211 л.с. 7-АКП</v>
      </c>
      <c r="N7" s="267" t="str">
        <f t="shared" ref="N7:R7" si="2">$B1&amp;" "&amp;N5&amp;" "&amp;N2&amp;" "&amp;N3&amp;" "&amp;N4</f>
        <v>Q30 SPORT Petrol 211 л.с. 7-АКП</v>
      </c>
      <c r="O7" s="267" t="str">
        <f t="shared" si="2"/>
        <v>Q30 CITY BLACK Petrol 149 л.с. 7-АКП</v>
      </c>
      <c r="P7" s="267" t="str">
        <f t="shared" si="2"/>
        <v>Q30 CITY BLACK  Petrol 211 л.с. 7-АКП</v>
      </c>
      <c r="Q7" s="267" t="str">
        <f t="shared" si="2"/>
        <v>Q30 CAFÉ TEAK Petrol 149 л.с. 7-АКП</v>
      </c>
      <c r="R7" s="267" t="str">
        <f t="shared" si="2"/>
        <v>Q30 CAFÉ TEAK Petrol 211 л.с. 7-АКП</v>
      </c>
      <c r="S7" s="267" t="str">
        <f t="shared" ref="S7:T7" si="3">$B1&amp;" "&amp;S5&amp;" "&amp;S2&amp;" "&amp;S3&amp;" "&amp;S4</f>
        <v>Q30 GALLERY WHITE Petrol 149 л.с. 7-АКП</v>
      </c>
      <c r="T7" s="267" t="str">
        <f t="shared" si="3"/>
        <v>Q30 GALLERY WHITE Petrol 211 л.с. 7-АКП</v>
      </c>
      <c r="U7" s="266"/>
      <c r="V7" s="266"/>
      <c r="W7" s="266"/>
      <c r="X7" s="266"/>
      <c r="Y7" s="266"/>
      <c r="Z7" s="266"/>
      <c r="AA7" s="266"/>
      <c r="AB7" s="266"/>
      <c r="AC7" s="266"/>
      <c r="AD7" s="266"/>
      <c r="AE7" s="266"/>
      <c r="AF7" s="266"/>
      <c r="AG7" s="266"/>
      <c r="AH7" s="266"/>
    </row>
    <row r="8" spans="1:34" x14ac:dyDescent="0.25">
      <c r="A8" s="264"/>
      <c r="B8" s="263" t="s">
        <v>91</v>
      </c>
      <c r="C8" s="258">
        <v>1769990</v>
      </c>
      <c r="D8" s="258">
        <v>1919990</v>
      </c>
      <c r="E8" s="258">
        <v>2220000</v>
      </c>
      <c r="F8" s="258">
        <v>2140000</v>
      </c>
      <c r="G8" s="258">
        <v>2440000</v>
      </c>
      <c r="H8" s="258">
        <v>2206200</v>
      </c>
      <c r="I8" s="259">
        <v>2504600</v>
      </c>
      <c r="J8" s="259">
        <v>2319000</v>
      </c>
      <c r="K8" s="259">
        <v>2474400</v>
      </c>
      <c r="L8" s="259">
        <v>2279000</v>
      </c>
      <c r="M8" s="259">
        <v>2529900</v>
      </c>
      <c r="N8" s="259">
        <v>2444300</v>
      </c>
      <c r="O8" s="259">
        <v>2272600</v>
      </c>
      <c r="P8" s="259">
        <v>2567800</v>
      </c>
      <c r="Q8" s="259">
        <v>2184000</v>
      </c>
      <c r="R8" s="259">
        <v>2606000</v>
      </c>
      <c r="S8" s="259">
        <v>2184000</v>
      </c>
      <c r="T8" s="259">
        <v>2606000</v>
      </c>
    </row>
    <row r="9" spans="1:34" x14ac:dyDescent="0.25">
      <c r="A9" s="264"/>
      <c r="B9" s="262" t="s">
        <v>392</v>
      </c>
      <c r="C9" s="259"/>
      <c r="D9" s="258"/>
      <c r="E9" s="258"/>
      <c r="F9" s="258"/>
      <c r="G9" s="258"/>
      <c r="H9" s="259"/>
      <c r="I9" s="259"/>
      <c r="J9" s="259"/>
      <c r="K9" s="259"/>
      <c r="L9" s="259"/>
      <c r="M9" s="259"/>
      <c r="N9" s="259"/>
      <c r="O9" s="259"/>
      <c r="P9" s="259"/>
      <c r="Q9" s="259"/>
      <c r="R9" s="259"/>
      <c r="S9" s="259"/>
      <c r="T9" s="259"/>
    </row>
    <row r="10" spans="1:34" x14ac:dyDescent="0.25">
      <c r="A10" s="264"/>
      <c r="B10" s="261" t="s">
        <v>516</v>
      </c>
      <c r="C10" s="259"/>
      <c r="D10" s="258"/>
      <c r="E10" s="258"/>
      <c r="F10" s="258"/>
      <c r="G10" s="258"/>
      <c r="H10" s="259"/>
      <c r="I10" s="259"/>
      <c r="J10" s="259"/>
      <c r="K10" s="259"/>
      <c r="L10" s="259"/>
      <c r="M10" s="259"/>
      <c r="N10" s="259"/>
      <c r="O10" s="259"/>
      <c r="P10" s="259"/>
      <c r="Q10" s="259"/>
      <c r="R10" s="259"/>
      <c r="S10" s="259"/>
      <c r="T10" s="259"/>
    </row>
    <row r="11" spans="1:34" x14ac:dyDescent="0.25">
      <c r="A11" s="264"/>
      <c r="B11" s="260" t="s">
        <v>393</v>
      </c>
      <c r="C11" s="259"/>
      <c r="D11" s="258"/>
      <c r="E11" s="258"/>
      <c r="F11" s="258"/>
      <c r="G11" s="258"/>
      <c r="H11" s="259"/>
      <c r="I11" s="259"/>
      <c r="J11" s="259"/>
      <c r="K11" s="259"/>
      <c r="L11" s="259"/>
      <c r="M11" s="259"/>
      <c r="N11" s="259"/>
      <c r="O11" s="259"/>
      <c r="P11" s="259"/>
      <c r="Q11" s="259"/>
      <c r="R11" s="259"/>
      <c r="S11" s="259"/>
      <c r="T11" s="259"/>
    </row>
    <row r="12" spans="1:34" x14ac:dyDescent="0.2">
      <c r="A12" s="264"/>
      <c r="B12" s="257" t="s">
        <v>390</v>
      </c>
      <c r="C12" s="254">
        <f>C8-C13</f>
        <v>0</v>
      </c>
      <c r="D12" s="254">
        <f t="shared" ref="D12:T12" si="4">D8-D13</f>
        <v>0</v>
      </c>
      <c r="E12" s="254">
        <f t="shared" si="4"/>
        <v>0</v>
      </c>
      <c r="F12" s="254">
        <f t="shared" si="4"/>
        <v>0</v>
      </c>
      <c r="G12" s="254">
        <f t="shared" si="4"/>
        <v>0</v>
      </c>
      <c r="H12" s="254">
        <f t="shared" si="4"/>
        <v>0</v>
      </c>
      <c r="I12" s="254">
        <f t="shared" si="4"/>
        <v>0</v>
      </c>
      <c r="J12" s="254">
        <f t="shared" si="4"/>
        <v>0</v>
      </c>
      <c r="K12" s="254">
        <f t="shared" si="4"/>
        <v>0</v>
      </c>
      <c r="L12" s="254">
        <f t="shared" si="4"/>
        <v>0</v>
      </c>
      <c r="M12" s="254">
        <f t="shared" si="4"/>
        <v>0</v>
      </c>
      <c r="N12" s="254">
        <f t="shared" si="4"/>
        <v>0</v>
      </c>
      <c r="O12" s="254">
        <f t="shared" si="4"/>
        <v>0</v>
      </c>
      <c r="P12" s="254">
        <f t="shared" si="4"/>
        <v>0</v>
      </c>
      <c r="Q12" s="254">
        <f t="shared" si="4"/>
        <v>0</v>
      </c>
      <c r="R12" s="254">
        <f t="shared" si="4"/>
        <v>0</v>
      </c>
      <c r="S12" s="254">
        <f t="shared" si="4"/>
        <v>0</v>
      </c>
      <c r="T12" s="254">
        <f t="shared" si="4"/>
        <v>0</v>
      </c>
    </row>
    <row r="13" spans="1:34" x14ac:dyDescent="0.2">
      <c r="A13" s="264"/>
      <c r="B13" s="255" t="s">
        <v>391</v>
      </c>
      <c r="C13" s="254">
        <v>1769990</v>
      </c>
      <c r="D13" s="254">
        <v>1919990</v>
      </c>
      <c r="E13" s="254">
        <v>2220000</v>
      </c>
      <c r="F13" s="254">
        <v>2140000</v>
      </c>
      <c r="G13" s="254">
        <v>2440000</v>
      </c>
      <c r="H13" s="254">
        <v>2206200</v>
      </c>
      <c r="I13" s="254">
        <v>2504600</v>
      </c>
      <c r="J13" s="254">
        <v>2319000</v>
      </c>
      <c r="K13" s="254">
        <v>2474400</v>
      </c>
      <c r="L13" s="254">
        <v>2279000</v>
      </c>
      <c r="M13" s="254">
        <v>2529900</v>
      </c>
      <c r="N13" s="254">
        <v>2444300</v>
      </c>
      <c r="O13" s="254">
        <v>2272600</v>
      </c>
      <c r="P13" s="254">
        <v>2567800</v>
      </c>
      <c r="Q13" s="254">
        <v>2184000</v>
      </c>
      <c r="R13" s="254">
        <v>2606000</v>
      </c>
      <c r="S13" s="254">
        <v>2184000</v>
      </c>
      <c r="T13" s="254">
        <v>2606000</v>
      </c>
    </row>
    <row r="14" spans="1:34" ht="12.75" x14ac:dyDescent="0.2">
      <c r="A14" s="274"/>
      <c r="B14" s="389" t="s">
        <v>527</v>
      </c>
      <c r="C14" s="390" t="s">
        <v>1301</v>
      </c>
      <c r="D14" s="390" t="s">
        <v>1302</v>
      </c>
      <c r="E14" s="390" t="s">
        <v>1302</v>
      </c>
      <c r="F14" s="390" t="s">
        <v>1302</v>
      </c>
      <c r="G14" s="390" t="s">
        <v>1302</v>
      </c>
      <c r="H14" s="390" t="s">
        <v>1302</v>
      </c>
      <c r="I14" s="390" t="s">
        <v>1302</v>
      </c>
      <c r="J14" s="390" t="s">
        <v>1302</v>
      </c>
      <c r="K14" s="390" t="s">
        <v>1302</v>
      </c>
      <c r="L14" s="390" t="s">
        <v>1302</v>
      </c>
      <c r="M14" s="390" t="s">
        <v>1302</v>
      </c>
      <c r="N14" s="390" t="s">
        <v>1302</v>
      </c>
      <c r="O14" s="390" t="s">
        <v>1302</v>
      </c>
      <c r="P14" s="390" t="s">
        <v>1302</v>
      </c>
      <c r="Q14" s="390" t="s">
        <v>1302</v>
      </c>
      <c r="R14" s="390" t="s">
        <v>1302</v>
      </c>
      <c r="S14" s="390" t="s">
        <v>1302</v>
      </c>
      <c r="T14" s="390" t="s">
        <v>1302</v>
      </c>
    </row>
    <row r="15" spans="1:34" s="238" customFormat="1" x14ac:dyDescent="0.2">
      <c r="A15" s="290" t="s">
        <v>534</v>
      </c>
      <c r="B15" s="294"/>
      <c r="C15" s="295"/>
      <c r="D15" s="295"/>
      <c r="E15" s="295"/>
      <c r="F15" s="291"/>
      <c r="G15" s="291"/>
      <c r="H15" s="292"/>
      <c r="I15" s="292"/>
      <c r="J15" s="292"/>
      <c r="K15" s="293"/>
      <c r="L15" s="333"/>
      <c r="M15" s="333"/>
      <c r="N15" s="293"/>
      <c r="O15" s="293"/>
      <c r="P15" s="293"/>
      <c r="Q15" s="293"/>
      <c r="R15" s="293"/>
      <c r="S15" s="293"/>
      <c r="T15" s="293"/>
    </row>
    <row r="16" spans="1:34" s="238" customFormat="1" ht="12.75" x14ac:dyDescent="0.2">
      <c r="A16" s="244"/>
      <c r="B16" s="243" t="s">
        <v>535</v>
      </c>
      <c r="C16" s="242" t="s">
        <v>394</v>
      </c>
      <c r="D16" s="242" t="s">
        <v>394</v>
      </c>
      <c r="E16" s="242" t="s">
        <v>394</v>
      </c>
      <c r="F16" s="242" t="s">
        <v>394</v>
      </c>
      <c r="G16" s="242" t="s">
        <v>394</v>
      </c>
      <c r="H16" s="242" t="s">
        <v>394</v>
      </c>
      <c r="I16" s="242" t="s">
        <v>394</v>
      </c>
      <c r="J16" s="242" t="s">
        <v>394</v>
      </c>
      <c r="K16" s="242" t="s">
        <v>394</v>
      </c>
      <c r="L16" s="332" t="s">
        <v>394</v>
      </c>
      <c r="M16" s="332" t="s">
        <v>394</v>
      </c>
      <c r="N16" s="242" t="s">
        <v>394</v>
      </c>
      <c r="O16" s="242" t="s">
        <v>394</v>
      </c>
      <c r="P16" s="242" t="s">
        <v>394</v>
      </c>
      <c r="Q16" s="242" t="s">
        <v>394</v>
      </c>
      <c r="R16" s="242" t="s">
        <v>394</v>
      </c>
      <c r="S16" s="342" t="s">
        <v>394</v>
      </c>
      <c r="T16" s="342" t="s">
        <v>394</v>
      </c>
    </row>
    <row r="17" spans="1:20" s="238" customFormat="1" ht="12.75" x14ac:dyDescent="0.2">
      <c r="A17" s="244"/>
      <c r="B17" s="324" t="s">
        <v>611</v>
      </c>
      <c r="C17" s="242"/>
      <c r="D17" s="242" t="s">
        <v>394</v>
      </c>
      <c r="E17" s="242" t="s">
        <v>394</v>
      </c>
      <c r="F17" s="242" t="s">
        <v>394</v>
      </c>
      <c r="G17" s="242" t="s">
        <v>394</v>
      </c>
      <c r="H17" s="242" t="s">
        <v>394</v>
      </c>
      <c r="I17" s="242" t="s">
        <v>394</v>
      </c>
      <c r="J17" s="242" t="s">
        <v>394</v>
      </c>
      <c r="K17" s="242" t="s">
        <v>394</v>
      </c>
      <c r="L17" s="242" t="s">
        <v>394</v>
      </c>
      <c r="M17" s="242" t="s">
        <v>394</v>
      </c>
      <c r="N17" s="242" t="s">
        <v>394</v>
      </c>
      <c r="O17" s="242" t="s">
        <v>394</v>
      </c>
      <c r="P17" s="242" t="s">
        <v>394</v>
      </c>
      <c r="Q17" s="242" t="s">
        <v>394</v>
      </c>
      <c r="R17" s="242" t="s">
        <v>394</v>
      </c>
      <c r="S17" s="339" t="s">
        <v>394</v>
      </c>
      <c r="T17" s="339" t="s">
        <v>394</v>
      </c>
    </row>
    <row r="18" spans="1:20" s="238" customFormat="1" ht="12.75" x14ac:dyDescent="0.2">
      <c r="A18" s="244"/>
      <c r="B18" s="243" t="s">
        <v>536</v>
      </c>
      <c r="C18" s="242" t="s">
        <v>394</v>
      </c>
      <c r="D18" s="242" t="s">
        <v>394</v>
      </c>
      <c r="E18" s="242" t="s">
        <v>394</v>
      </c>
      <c r="F18" s="242" t="s">
        <v>394</v>
      </c>
      <c r="G18" s="242" t="s">
        <v>394</v>
      </c>
      <c r="H18" s="242" t="s">
        <v>394</v>
      </c>
      <c r="I18" s="242" t="s">
        <v>394</v>
      </c>
      <c r="J18" s="242" t="s">
        <v>394</v>
      </c>
      <c r="K18" s="242" t="s">
        <v>394</v>
      </c>
      <c r="L18" s="242" t="s">
        <v>394</v>
      </c>
      <c r="M18" s="242" t="s">
        <v>394</v>
      </c>
      <c r="N18" s="242" t="s">
        <v>394</v>
      </c>
      <c r="O18" s="242" t="s">
        <v>394</v>
      </c>
      <c r="P18" s="242" t="s">
        <v>394</v>
      </c>
      <c r="Q18" s="242" t="s">
        <v>394</v>
      </c>
      <c r="R18" s="242" t="s">
        <v>394</v>
      </c>
      <c r="S18" s="339" t="s">
        <v>394</v>
      </c>
      <c r="T18" s="339" t="s">
        <v>394</v>
      </c>
    </row>
    <row r="19" spans="1:20" s="238" customFormat="1" ht="12.75" x14ac:dyDescent="0.2">
      <c r="A19" s="244"/>
      <c r="B19" s="325" t="s">
        <v>668</v>
      </c>
      <c r="C19" s="242"/>
      <c r="D19" s="242"/>
      <c r="E19" s="242"/>
      <c r="F19" s="242"/>
      <c r="G19" s="242"/>
      <c r="H19" s="242"/>
      <c r="I19" s="242"/>
      <c r="J19" s="242"/>
      <c r="K19" s="242"/>
      <c r="L19" s="242"/>
      <c r="M19" s="242"/>
      <c r="N19" s="242"/>
      <c r="O19" s="242" t="s">
        <v>394</v>
      </c>
      <c r="P19" s="242" t="s">
        <v>394</v>
      </c>
      <c r="Q19" s="242" t="s">
        <v>394</v>
      </c>
      <c r="R19" s="242" t="s">
        <v>394</v>
      </c>
      <c r="S19" s="339" t="s">
        <v>394</v>
      </c>
      <c r="T19" s="339" t="s">
        <v>394</v>
      </c>
    </row>
    <row r="20" spans="1:20" s="238" customFormat="1" ht="12.75" x14ac:dyDescent="0.2">
      <c r="A20" s="244"/>
      <c r="B20" s="243" t="s">
        <v>537</v>
      </c>
      <c r="C20" s="242" t="s">
        <v>394</v>
      </c>
      <c r="D20" s="242" t="s">
        <v>394</v>
      </c>
      <c r="E20" s="242" t="s">
        <v>394</v>
      </c>
      <c r="F20" s="242" t="s">
        <v>394</v>
      </c>
      <c r="G20" s="242" t="s">
        <v>394</v>
      </c>
      <c r="H20" s="242" t="s">
        <v>394</v>
      </c>
      <c r="I20" s="242" t="s">
        <v>394</v>
      </c>
      <c r="J20" s="242" t="s">
        <v>394</v>
      </c>
      <c r="K20" s="242" t="s">
        <v>394</v>
      </c>
      <c r="L20" s="242" t="s">
        <v>394</v>
      </c>
      <c r="M20" s="242" t="s">
        <v>394</v>
      </c>
      <c r="N20" s="242" t="s">
        <v>394</v>
      </c>
      <c r="O20" s="242" t="s">
        <v>394</v>
      </c>
      <c r="P20" s="242" t="s">
        <v>394</v>
      </c>
      <c r="Q20" s="242" t="s">
        <v>394</v>
      </c>
      <c r="R20" s="242" t="s">
        <v>394</v>
      </c>
      <c r="S20" s="339" t="s">
        <v>394</v>
      </c>
      <c r="T20" s="339" t="s">
        <v>394</v>
      </c>
    </row>
    <row r="21" spans="1:20" s="238" customFormat="1" ht="12.75" x14ac:dyDescent="0.2">
      <c r="A21" s="244"/>
      <c r="B21" s="243" t="s">
        <v>538</v>
      </c>
      <c r="C21" s="242" t="s">
        <v>394</v>
      </c>
      <c r="D21" s="242" t="s">
        <v>394</v>
      </c>
      <c r="E21" s="242" t="s">
        <v>394</v>
      </c>
      <c r="F21" s="242" t="s">
        <v>394</v>
      </c>
      <c r="G21" s="242" t="s">
        <v>394</v>
      </c>
      <c r="H21" s="242" t="s">
        <v>394</v>
      </c>
      <c r="I21" s="242" t="s">
        <v>394</v>
      </c>
      <c r="J21" s="242" t="s">
        <v>394</v>
      </c>
      <c r="K21" s="242" t="s">
        <v>394</v>
      </c>
      <c r="L21" s="242" t="s">
        <v>394</v>
      </c>
      <c r="M21" s="242" t="s">
        <v>394</v>
      </c>
      <c r="N21" s="242" t="s">
        <v>394</v>
      </c>
      <c r="O21" s="242" t="s">
        <v>394</v>
      </c>
      <c r="P21" s="242" t="s">
        <v>394</v>
      </c>
      <c r="Q21" s="242" t="s">
        <v>394</v>
      </c>
      <c r="R21" s="242" t="s">
        <v>394</v>
      </c>
      <c r="S21" s="339" t="s">
        <v>394</v>
      </c>
      <c r="T21" s="339" t="s">
        <v>394</v>
      </c>
    </row>
    <row r="22" spans="1:20" s="238" customFormat="1" ht="25.5" x14ac:dyDescent="0.2">
      <c r="A22" s="244"/>
      <c r="B22" s="243" t="s">
        <v>539</v>
      </c>
      <c r="C22" s="242" t="s">
        <v>394</v>
      </c>
      <c r="D22" s="242" t="s">
        <v>394</v>
      </c>
      <c r="E22" s="242" t="s">
        <v>394</v>
      </c>
      <c r="F22" s="242" t="s">
        <v>394</v>
      </c>
      <c r="G22" s="242" t="s">
        <v>394</v>
      </c>
      <c r="H22" s="242" t="s">
        <v>394</v>
      </c>
      <c r="I22" s="242" t="s">
        <v>394</v>
      </c>
      <c r="J22" s="242" t="s">
        <v>394</v>
      </c>
      <c r="K22" s="242" t="s">
        <v>394</v>
      </c>
      <c r="L22" s="242" t="s">
        <v>394</v>
      </c>
      <c r="M22" s="242" t="s">
        <v>394</v>
      </c>
      <c r="N22" s="242" t="s">
        <v>394</v>
      </c>
      <c r="O22" s="242" t="s">
        <v>394</v>
      </c>
      <c r="P22" s="242" t="s">
        <v>394</v>
      </c>
      <c r="Q22" s="242" t="s">
        <v>394</v>
      </c>
      <c r="R22" s="242" t="s">
        <v>394</v>
      </c>
      <c r="S22" s="339" t="s">
        <v>394</v>
      </c>
      <c r="T22" s="339" t="s">
        <v>394</v>
      </c>
    </row>
    <row r="23" spans="1:20" s="238" customFormat="1" ht="12.75" x14ac:dyDescent="0.2">
      <c r="A23" s="244"/>
      <c r="B23" s="243" t="s">
        <v>540</v>
      </c>
      <c r="C23" s="242" t="s">
        <v>394</v>
      </c>
      <c r="D23" s="242" t="s">
        <v>394</v>
      </c>
      <c r="E23" s="242" t="s">
        <v>394</v>
      </c>
      <c r="F23" s="242" t="s">
        <v>394</v>
      </c>
      <c r="G23" s="242" t="s">
        <v>394</v>
      </c>
      <c r="H23" s="242" t="s">
        <v>394</v>
      </c>
      <c r="I23" s="242" t="s">
        <v>394</v>
      </c>
      <c r="J23" s="242" t="s">
        <v>394</v>
      </c>
      <c r="K23" s="242" t="s">
        <v>394</v>
      </c>
      <c r="L23" s="242" t="s">
        <v>394</v>
      </c>
      <c r="M23" s="242" t="s">
        <v>394</v>
      </c>
      <c r="N23" s="242" t="s">
        <v>394</v>
      </c>
      <c r="O23" s="242" t="s">
        <v>394</v>
      </c>
      <c r="P23" s="242" t="s">
        <v>394</v>
      </c>
      <c r="Q23" s="242" t="s">
        <v>394</v>
      </c>
      <c r="R23" s="242" t="s">
        <v>394</v>
      </c>
      <c r="S23" s="339" t="s">
        <v>394</v>
      </c>
      <c r="T23" s="339" t="s">
        <v>394</v>
      </c>
    </row>
    <row r="24" spans="1:20" s="238" customFormat="1" ht="12.75" x14ac:dyDescent="0.2">
      <c r="A24" s="244"/>
      <c r="B24" s="243" t="s">
        <v>541</v>
      </c>
      <c r="C24" s="242" t="s">
        <v>394</v>
      </c>
      <c r="D24" s="242" t="s">
        <v>394</v>
      </c>
      <c r="E24" s="242" t="s">
        <v>394</v>
      </c>
      <c r="F24" s="242" t="s">
        <v>394</v>
      </c>
      <c r="G24" s="242" t="s">
        <v>394</v>
      </c>
      <c r="H24" s="242" t="s">
        <v>394</v>
      </c>
      <c r="I24" s="242" t="s">
        <v>394</v>
      </c>
      <c r="J24" s="242" t="s">
        <v>394</v>
      </c>
      <c r="K24" s="242" t="s">
        <v>394</v>
      </c>
      <c r="L24" s="242" t="s">
        <v>394</v>
      </c>
      <c r="M24" s="242" t="s">
        <v>394</v>
      </c>
      <c r="N24" s="242" t="s">
        <v>394</v>
      </c>
      <c r="O24" s="242" t="s">
        <v>394</v>
      </c>
      <c r="P24" s="242" t="s">
        <v>394</v>
      </c>
      <c r="Q24" s="242" t="s">
        <v>394</v>
      </c>
      <c r="R24" s="242" t="s">
        <v>394</v>
      </c>
      <c r="S24" s="339" t="s">
        <v>394</v>
      </c>
      <c r="T24" s="339" t="s">
        <v>394</v>
      </c>
    </row>
    <row r="25" spans="1:20" s="238" customFormat="1" ht="12.75" x14ac:dyDescent="0.2">
      <c r="A25" s="244"/>
      <c r="B25" s="324" t="s">
        <v>630</v>
      </c>
      <c r="C25" s="242"/>
      <c r="D25" s="242"/>
      <c r="E25" s="242"/>
      <c r="F25" s="242" t="s">
        <v>394</v>
      </c>
      <c r="G25" s="242" t="s">
        <v>394</v>
      </c>
      <c r="H25" s="242" t="s">
        <v>394</v>
      </c>
      <c r="I25" s="242" t="s">
        <v>394</v>
      </c>
      <c r="J25" s="242" t="s">
        <v>394</v>
      </c>
      <c r="K25" s="242" t="s">
        <v>394</v>
      </c>
      <c r="L25" s="242" t="s">
        <v>394</v>
      </c>
      <c r="M25" s="242" t="s">
        <v>394</v>
      </c>
      <c r="N25" s="242" t="s">
        <v>394</v>
      </c>
      <c r="O25" s="242" t="s">
        <v>394</v>
      </c>
      <c r="P25" s="242" t="s">
        <v>394</v>
      </c>
      <c r="Q25" s="242" t="s">
        <v>394</v>
      </c>
      <c r="R25" s="242" t="s">
        <v>394</v>
      </c>
      <c r="S25" s="339" t="s">
        <v>394</v>
      </c>
      <c r="T25" s="339" t="s">
        <v>394</v>
      </c>
    </row>
    <row r="26" spans="1:20" s="238" customFormat="1" ht="12.75" x14ac:dyDescent="0.2">
      <c r="A26" s="244"/>
      <c r="B26" s="324" t="s">
        <v>652</v>
      </c>
      <c r="C26" s="242"/>
      <c r="D26" s="242"/>
      <c r="E26" s="242"/>
      <c r="F26" s="242" t="s">
        <v>394</v>
      </c>
      <c r="G26" s="242" t="s">
        <v>394</v>
      </c>
      <c r="H26" s="242" t="s">
        <v>394</v>
      </c>
      <c r="I26" s="242" t="s">
        <v>394</v>
      </c>
      <c r="J26" s="242" t="s">
        <v>394</v>
      </c>
      <c r="K26" s="242" t="s">
        <v>394</v>
      </c>
      <c r="L26" s="242" t="s">
        <v>394</v>
      </c>
      <c r="M26" s="242" t="s">
        <v>394</v>
      </c>
      <c r="N26" s="242" t="s">
        <v>394</v>
      </c>
      <c r="O26" s="242" t="s">
        <v>394</v>
      </c>
      <c r="P26" s="242" t="s">
        <v>394</v>
      </c>
      <c r="Q26" s="242" t="s">
        <v>394</v>
      </c>
      <c r="R26" s="242" t="s">
        <v>394</v>
      </c>
      <c r="S26" s="339" t="s">
        <v>394</v>
      </c>
      <c r="T26" s="339" t="s">
        <v>394</v>
      </c>
    </row>
    <row r="27" spans="1:20" s="238" customFormat="1" ht="12.75" x14ac:dyDescent="0.2">
      <c r="A27" s="244"/>
      <c r="B27" s="243" t="s">
        <v>542</v>
      </c>
      <c r="C27" s="242" t="s">
        <v>394</v>
      </c>
      <c r="D27" s="242" t="s">
        <v>394</v>
      </c>
      <c r="E27" s="242" t="s">
        <v>394</v>
      </c>
      <c r="F27" s="242" t="s">
        <v>394</v>
      </c>
      <c r="G27" s="242" t="s">
        <v>394</v>
      </c>
      <c r="H27" s="242" t="s">
        <v>394</v>
      </c>
      <c r="I27" s="242" t="s">
        <v>394</v>
      </c>
      <c r="J27" s="242" t="s">
        <v>394</v>
      </c>
      <c r="K27" s="242" t="s">
        <v>394</v>
      </c>
      <c r="L27" s="242" t="s">
        <v>394</v>
      </c>
      <c r="M27" s="242" t="s">
        <v>394</v>
      </c>
      <c r="N27" s="242" t="s">
        <v>394</v>
      </c>
      <c r="O27" s="242" t="s">
        <v>394</v>
      </c>
      <c r="P27" s="242" t="s">
        <v>394</v>
      </c>
      <c r="Q27" s="242" t="s">
        <v>394</v>
      </c>
      <c r="R27" s="242" t="s">
        <v>394</v>
      </c>
      <c r="S27" s="339" t="s">
        <v>394</v>
      </c>
      <c r="T27" s="339" t="s">
        <v>394</v>
      </c>
    </row>
    <row r="28" spans="1:20" s="238" customFormat="1" ht="12.75" x14ac:dyDescent="0.2">
      <c r="A28" s="244"/>
      <c r="B28" s="243" t="s">
        <v>543</v>
      </c>
      <c r="C28" s="242" t="s">
        <v>394</v>
      </c>
      <c r="D28" s="242" t="s">
        <v>394</v>
      </c>
      <c r="E28" s="242" t="s">
        <v>394</v>
      </c>
      <c r="F28" s="242" t="s">
        <v>394</v>
      </c>
      <c r="G28" s="242" t="s">
        <v>394</v>
      </c>
      <c r="H28" s="242" t="s">
        <v>394</v>
      </c>
      <c r="I28" s="242" t="s">
        <v>394</v>
      </c>
      <c r="J28" s="242" t="s">
        <v>394</v>
      </c>
      <c r="K28" s="242" t="s">
        <v>394</v>
      </c>
      <c r="L28" s="242" t="s">
        <v>394</v>
      </c>
      <c r="M28" s="242" t="s">
        <v>394</v>
      </c>
      <c r="N28" s="242" t="s">
        <v>394</v>
      </c>
      <c r="O28" s="242" t="s">
        <v>394</v>
      </c>
      <c r="P28" s="242" t="s">
        <v>394</v>
      </c>
      <c r="Q28" s="242" t="s">
        <v>394</v>
      </c>
      <c r="R28" s="242" t="s">
        <v>394</v>
      </c>
      <c r="S28" s="339" t="s">
        <v>394</v>
      </c>
      <c r="T28" s="339" t="s">
        <v>394</v>
      </c>
    </row>
    <row r="29" spans="1:20" s="238" customFormat="1" ht="12.75" x14ac:dyDescent="0.2">
      <c r="A29" s="244"/>
      <c r="B29" s="314" t="s">
        <v>544</v>
      </c>
      <c r="C29" s="308" t="s">
        <v>394</v>
      </c>
      <c r="D29" s="308" t="s">
        <v>394</v>
      </c>
      <c r="E29" s="308" t="s">
        <v>394</v>
      </c>
      <c r="F29" s="308" t="s">
        <v>394</v>
      </c>
      <c r="G29" s="308" t="s">
        <v>394</v>
      </c>
      <c r="H29" s="308" t="s">
        <v>394</v>
      </c>
      <c r="I29" s="308" t="s">
        <v>394</v>
      </c>
      <c r="J29" s="308" t="s">
        <v>394</v>
      </c>
      <c r="K29" s="308" t="s">
        <v>394</v>
      </c>
      <c r="L29" s="308" t="s">
        <v>394</v>
      </c>
      <c r="M29" s="308" t="s">
        <v>394</v>
      </c>
      <c r="N29" s="308" t="s">
        <v>394</v>
      </c>
      <c r="O29" s="308" t="s">
        <v>394</v>
      </c>
      <c r="P29" s="308" t="s">
        <v>394</v>
      </c>
      <c r="Q29" s="308" t="s">
        <v>394</v>
      </c>
      <c r="R29" s="308" t="s">
        <v>394</v>
      </c>
      <c r="S29" s="341" t="s">
        <v>394</v>
      </c>
      <c r="T29" s="341" t="s">
        <v>394</v>
      </c>
    </row>
    <row r="30" spans="1:20" s="238" customFormat="1" ht="12.75" x14ac:dyDescent="0.2">
      <c r="A30" s="296" t="s">
        <v>160</v>
      </c>
      <c r="B30" s="297"/>
      <c r="C30" s="297"/>
      <c r="D30" s="297"/>
      <c r="E30" s="297"/>
      <c r="F30" s="297"/>
      <c r="G30" s="297"/>
      <c r="H30" s="297"/>
      <c r="I30" s="297"/>
      <c r="J30" s="297"/>
      <c r="K30" s="297"/>
      <c r="L30" s="297"/>
      <c r="M30" s="297"/>
      <c r="N30" s="297"/>
      <c r="O30" s="297"/>
      <c r="P30" s="297"/>
      <c r="Q30" s="297"/>
      <c r="R30" s="297"/>
      <c r="S30" s="297"/>
      <c r="T30" s="297"/>
    </row>
    <row r="31" spans="1:20" s="238" customFormat="1" ht="12.75" x14ac:dyDescent="0.2">
      <c r="A31" s="244"/>
      <c r="B31" s="245" t="s">
        <v>545</v>
      </c>
      <c r="C31" s="332" t="s">
        <v>394</v>
      </c>
      <c r="D31" s="332" t="s">
        <v>394</v>
      </c>
      <c r="E31" s="332" t="s">
        <v>394</v>
      </c>
      <c r="F31" s="332" t="s">
        <v>394</v>
      </c>
      <c r="G31" s="332" t="s">
        <v>394</v>
      </c>
      <c r="H31" s="332" t="s">
        <v>394</v>
      </c>
      <c r="I31" s="332" t="s">
        <v>394</v>
      </c>
      <c r="J31" s="332" t="s">
        <v>394</v>
      </c>
      <c r="K31" s="332" t="s">
        <v>394</v>
      </c>
      <c r="L31" s="332" t="s">
        <v>394</v>
      </c>
      <c r="M31" s="332" t="s">
        <v>394</v>
      </c>
      <c r="N31" s="332" t="s">
        <v>394</v>
      </c>
      <c r="O31" s="332" t="s">
        <v>394</v>
      </c>
      <c r="P31" s="332" t="s">
        <v>394</v>
      </c>
      <c r="Q31" s="332" t="s">
        <v>394</v>
      </c>
      <c r="R31" s="332" t="s">
        <v>394</v>
      </c>
      <c r="S31" s="342" t="s">
        <v>394</v>
      </c>
      <c r="T31" s="342" t="s">
        <v>394</v>
      </c>
    </row>
    <row r="32" spans="1:20" s="238" customFormat="1" ht="12.75" x14ac:dyDescent="0.2">
      <c r="A32" s="244"/>
      <c r="B32" s="325" t="s">
        <v>609</v>
      </c>
      <c r="C32" s="242"/>
      <c r="D32" s="242" t="s">
        <v>394</v>
      </c>
      <c r="E32" s="242" t="s">
        <v>394</v>
      </c>
      <c r="F32" s="242" t="s">
        <v>394</v>
      </c>
      <c r="G32" s="242" t="s">
        <v>394</v>
      </c>
      <c r="H32" s="242" t="s">
        <v>394</v>
      </c>
      <c r="I32" s="242" t="s">
        <v>394</v>
      </c>
      <c r="J32" s="242" t="s">
        <v>394</v>
      </c>
      <c r="K32" s="242" t="s">
        <v>394</v>
      </c>
      <c r="L32" s="242" t="s">
        <v>394</v>
      </c>
      <c r="M32" s="242" t="s">
        <v>394</v>
      </c>
      <c r="N32" s="242"/>
      <c r="O32" s="242" t="s">
        <v>394</v>
      </c>
      <c r="P32" s="242" t="s">
        <v>394</v>
      </c>
      <c r="Q32" s="242" t="s">
        <v>394</v>
      </c>
      <c r="R32" s="242" t="s">
        <v>394</v>
      </c>
      <c r="S32" s="339" t="s">
        <v>394</v>
      </c>
      <c r="T32" s="339" t="s">
        <v>394</v>
      </c>
    </row>
    <row r="33" spans="1:20" s="238" customFormat="1" ht="12.75" x14ac:dyDescent="0.2">
      <c r="A33" s="244"/>
      <c r="B33" s="325" t="s">
        <v>672</v>
      </c>
      <c r="C33" s="242"/>
      <c r="D33" s="242"/>
      <c r="E33" s="242"/>
      <c r="F33" s="242"/>
      <c r="G33" s="242"/>
      <c r="H33" s="242"/>
      <c r="I33" s="242"/>
      <c r="J33" s="242"/>
      <c r="K33" s="242"/>
      <c r="L33" s="242"/>
      <c r="M33" s="242"/>
      <c r="N33" s="242"/>
      <c r="O33" s="242"/>
      <c r="P33" s="242"/>
      <c r="Q33" s="242" t="s">
        <v>394</v>
      </c>
      <c r="R33" s="242" t="s">
        <v>394</v>
      </c>
      <c r="S33" s="242" t="s">
        <v>394</v>
      </c>
      <c r="T33" s="242" t="s">
        <v>394</v>
      </c>
    </row>
    <row r="34" spans="1:20" s="238" customFormat="1" ht="12.75" x14ac:dyDescent="0.2">
      <c r="A34" s="244"/>
      <c r="B34" s="243" t="s">
        <v>546</v>
      </c>
      <c r="C34" s="242" t="s">
        <v>394</v>
      </c>
      <c r="D34" s="242" t="s">
        <v>394</v>
      </c>
      <c r="E34" s="242" t="s">
        <v>394</v>
      </c>
      <c r="F34" s="242" t="s">
        <v>394</v>
      </c>
      <c r="G34" s="242" t="s">
        <v>394</v>
      </c>
      <c r="H34" s="242" t="s">
        <v>394</v>
      </c>
      <c r="I34" s="242" t="s">
        <v>394</v>
      </c>
      <c r="J34" s="242" t="s">
        <v>394</v>
      </c>
      <c r="K34" s="242" t="s">
        <v>394</v>
      </c>
      <c r="L34" s="242" t="s">
        <v>394</v>
      </c>
      <c r="M34" s="242" t="s">
        <v>394</v>
      </c>
      <c r="N34" s="242" t="s">
        <v>394</v>
      </c>
      <c r="O34" s="242" t="s">
        <v>394</v>
      </c>
      <c r="P34" s="242" t="s">
        <v>394</v>
      </c>
      <c r="Q34" s="242" t="s">
        <v>394</v>
      </c>
      <c r="R34" s="242" t="s">
        <v>394</v>
      </c>
      <c r="S34" s="339" t="s">
        <v>394</v>
      </c>
      <c r="T34" s="339" t="s">
        <v>394</v>
      </c>
    </row>
    <row r="35" spans="1:20" s="238" customFormat="1" ht="12.75" x14ac:dyDescent="0.2">
      <c r="A35" s="244"/>
      <c r="B35" s="243" t="s">
        <v>547</v>
      </c>
      <c r="C35" s="242" t="s">
        <v>394</v>
      </c>
      <c r="D35" s="242" t="s">
        <v>394</v>
      </c>
      <c r="E35" s="242" t="s">
        <v>394</v>
      </c>
      <c r="F35" s="242" t="s">
        <v>394</v>
      </c>
      <c r="G35" s="242" t="s">
        <v>394</v>
      </c>
      <c r="H35" s="242" t="s">
        <v>394</v>
      </c>
      <c r="I35" s="242" t="s">
        <v>394</v>
      </c>
      <c r="J35" s="242" t="s">
        <v>394</v>
      </c>
      <c r="K35" s="242" t="s">
        <v>394</v>
      </c>
      <c r="L35" s="242" t="s">
        <v>394</v>
      </c>
      <c r="M35" s="242" t="s">
        <v>394</v>
      </c>
      <c r="N35" s="242" t="s">
        <v>394</v>
      </c>
      <c r="O35" s="242" t="s">
        <v>394</v>
      </c>
      <c r="P35" s="242" t="s">
        <v>394</v>
      </c>
      <c r="Q35" s="242" t="s">
        <v>394</v>
      </c>
      <c r="R35" s="242" t="s">
        <v>394</v>
      </c>
      <c r="S35" s="339" t="s">
        <v>394</v>
      </c>
      <c r="T35" s="339" t="s">
        <v>394</v>
      </c>
    </row>
    <row r="36" spans="1:20" s="238" customFormat="1" ht="12.75" x14ac:dyDescent="0.2">
      <c r="A36" s="244"/>
      <c r="B36" s="243" t="s">
        <v>548</v>
      </c>
      <c r="C36" s="242" t="s">
        <v>394</v>
      </c>
      <c r="D36" s="242" t="s">
        <v>394</v>
      </c>
      <c r="E36" s="242" t="s">
        <v>394</v>
      </c>
      <c r="F36" s="242" t="s">
        <v>394</v>
      </c>
      <c r="G36" s="242" t="s">
        <v>394</v>
      </c>
      <c r="H36" s="242" t="s">
        <v>394</v>
      </c>
      <c r="I36" s="242" t="s">
        <v>394</v>
      </c>
      <c r="J36" s="242" t="s">
        <v>394</v>
      </c>
      <c r="K36" s="242" t="s">
        <v>394</v>
      </c>
      <c r="L36" s="242" t="s">
        <v>394</v>
      </c>
      <c r="M36" s="242" t="s">
        <v>394</v>
      </c>
      <c r="N36" s="242" t="s">
        <v>394</v>
      </c>
      <c r="O36" s="242" t="s">
        <v>394</v>
      </c>
      <c r="P36" s="242" t="s">
        <v>394</v>
      </c>
      <c r="Q36" s="242" t="s">
        <v>394</v>
      </c>
      <c r="R36" s="242" t="s">
        <v>394</v>
      </c>
      <c r="S36" s="339" t="s">
        <v>394</v>
      </c>
      <c r="T36" s="339" t="s">
        <v>394</v>
      </c>
    </row>
    <row r="37" spans="1:20" s="238" customFormat="1" ht="12.75" x14ac:dyDescent="0.2">
      <c r="A37" s="244"/>
      <c r="B37" s="324" t="s">
        <v>663</v>
      </c>
      <c r="C37" s="242"/>
      <c r="D37" s="242"/>
      <c r="E37" s="242"/>
      <c r="F37" s="242"/>
      <c r="G37" s="242"/>
      <c r="H37" s="242"/>
      <c r="I37" s="242"/>
      <c r="J37" s="242"/>
      <c r="K37" s="242"/>
      <c r="L37" s="242"/>
      <c r="M37" s="242"/>
      <c r="N37" s="242" t="s">
        <v>394</v>
      </c>
      <c r="O37" s="242"/>
      <c r="P37" s="242"/>
      <c r="Q37" s="242"/>
      <c r="R37" s="242"/>
      <c r="S37" s="339"/>
      <c r="T37" s="339"/>
    </row>
    <row r="38" spans="1:20" s="238" customFormat="1" ht="12.75" x14ac:dyDescent="0.2">
      <c r="A38" s="244"/>
      <c r="B38" s="243" t="s">
        <v>549</v>
      </c>
      <c r="C38" s="242" t="s">
        <v>394</v>
      </c>
      <c r="D38" s="242" t="s">
        <v>394</v>
      </c>
      <c r="E38" s="242" t="s">
        <v>394</v>
      </c>
      <c r="F38" s="242" t="s">
        <v>394</v>
      </c>
      <c r="G38" s="242" t="s">
        <v>394</v>
      </c>
      <c r="H38" s="242" t="s">
        <v>394</v>
      </c>
      <c r="I38" s="242" t="s">
        <v>394</v>
      </c>
      <c r="J38" s="242" t="s">
        <v>394</v>
      </c>
      <c r="K38" s="242" t="s">
        <v>394</v>
      </c>
      <c r="L38" s="242" t="s">
        <v>394</v>
      </c>
      <c r="M38" s="242" t="s">
        <v>394</v>
      </c>
      <c r="N38" s="242" t="s">
        <v>394</v>
      </c>
      <c r="O38" s="242" t="s">
        <v>394</v>
      </c>
      <c r="P38" s="242" t="s">
        <v>394</v>
      </c>
      <c r="Q38" s="242" t="s">
        <v>394</v>
      </c>
      <c r="R38" s="242" t="s">
        <v>394</v>
      </c>
      <c r="S38" s="339" t="s">
        <v>394</v>
      </c>
      <c r="T38" s="339" t="s">
        <v>394</v>
      </c>
    </row>
    <row r="39" spans="1:20" s="238" customFormat="1" ht="12.75" x14ac:dyDescent="0.2">
      <c r="A39" s="244"/>
      <c r="B39" s="324" t="s">
        <v>643</v>
      </c>
      <c r="C39" s="242"/>
      <c r="D39" s="242"/>
      <c r="E39" s="242"/>
      <c r="F39" s="242"/>
      <c r="G39" s="242"/>
      <c r="H39" s="242"/>
      <c r="I39" s="242"/>
      <c r="J39" s="242"/>
      <c r="K39" s="242"/>
      <c r="L39" s="242"/>
      <c r="M39" s="242"/>
      <c r="N39" s="242"/>
      <c r="O39" s="242" t="s">
        <v>394</v>
      </c>
      <c r="P39" s="242" t="s">
        <v>394</v>
      </c>
      <c r="Q39" s="242"/>
      <c r="R39" s="242" t="s">
        <v>394</v>
      </c>
      <c r="S39" s="344" t="s">
        <v>394</v>
      </c>
      <c r="T39" s="339" t="s">
        <v>394</v>
      </c>
    </row>
    <row r="40" spans="1:20" s="238" customFormat="1" ht="25.5" x14ac:dyDescent="0.2">
      <c r="A40" s="244"/>
      <c r="B40" s="243" t="s">
        <v>550</v>
      </c>
      <c r="C40" s="242" t="s">
        <v>394</v>
      </c>
      <c r="D40" s="242" t="s">
        <v>394</v>
      </c>
      <c r="E40" s="242" t="s">
        <v>394</v>
      </c>
      <c r="F40" s="242" t="s">
        <v>394</v>
      </c>
      <c r="G40" s="242" t="s">
        <v>394</v>
      </c>
      <c r="H40" s="242" t="s">
        <v>394</v>
      </c>
      <c r="I40" s="242" t="s">
        <v>394</v>
      </c>
      <c r="J40" s="242" t="s">
        <v>394</v>
      </c>
      <c r="K40" s="242" t="s">
        <v>394</v>
      </c>
      <c r="L40" s="242" t="s">
        <v>394</v>
      </c>
      <c r="M40" s="242" t="s">
        <v>394</v>
      </c>
      <c r="N40" s="242" t="s">
        <v>394</v>
      </c>
      <c r="O40" s="242" t="s">
        <v>394</v>
      </c>
      <c r="P40" s="242" t="s">
        <v>394</v>
      </c>
      <c r="Q40" s="242" t="s">
        <v>394</v>
      </c>
      <c r="R40" s="242" t="s">
        <v>394</v>
      </c>
      <c r="S40" s="344" t="s">
        <v>394</v>
      </c>
      <c r="T40" s="339" t="s">
        <v>394</v>
      </c>
    </row>
    <row r="41" spans="1:20" s="238" customFormat="1" ht="12.75" x14ac:dyDescent="0.2">
      <c r="A41" s="244"/>
      <c r="B41" s="243" t="s">
        <v>551</v>
      </c>
      <c r="C41" s="242" t="s">
        <v>394</v>
      </c>
      <c r="D41" s="242" t="s">
        <v>394</v>
      </c>
      <c r="E41" s="242" t="s">
        <v>394</v>
      </c>
      <c r="F41" s="242" t="s">
        <v>394</v>
      </c>
      <c r="G41" s="242" t="s">
        <v>394</v>
      </c>
      <c r="H41" s="242" t="s">
        <v>394</v>
      </c>
      <c r="I41" s="242" t="s">
        <v>394</v>
      </c>
      <c r="J41" s="242" t="s">
        <v>394</v>
      </c>
      <c r="K41" s="242" t="s">
        <v>394</v>
      </c>
      <c r="L41" s="242" t="s">
        <v>394</v>
      </c>
      <c r="M41" s="242" t="s">
        <v>394</v>
      </c>
      <c r="N41" s="242" t="s">
        <v>394</v>
      </c>
      <c r="O41" s="242" t="s">
        <v>394</v>
      </c>
      <c r="P41" s="242" t="s">
        <v>394</v>
      </c>
      <c r="Q41" s="242" t="s">
        <v>394</v>
      </c>
      <c r="R41" s="242" t="s">
        <v>394</v>
      </c>
      <c r="S41" s="339" t="s">
        <v>394</v>
      </c>
      <c r="T41" s="339" t="s">
        <v>394</v>
      </c>
    </row>
    <row r="42" spans="1:20" s="238" customFormat="1" ht="12.75" x14ac:dyDescent="0.2">
      <c r="A42" s="244"/>
      <c r="B42" s="243" t="s">
        <v>552</v>
      </c>
      <c r="C42" s="242" t="s">
        <v>394</v>
      </c>
      <c r="D42" s="242" t="s">
        <v>394</v>
      </c>
      <c r="E42" s="242" t="s">
        <v>394</v>
      </c>
      <c r="F42" s="242" t="s">
        <v>394</v>
      </c>
      <c r="G42" s="242" t="s">
        <v>394</v>
      </c>
      <c r="H42" s="242" t="s">
        <v>394</v>
      </c>
      <c r="I42" s="242" t="s">
        <v>394</v>
      </c>
      <c r="J42" s="242" t="s">
        <v>394</v>
      </c>
      <c r="K42" s="242" t="s">
        <v>394</v>
      </c>
      <c r="L42" s="242" t="s">
        <v>394</v>
      </c>
      <c r="M42" s="242" t="s">
        <v>394</v>
      </c>
      <c r="N42" s="242" t="s">
        <v>394</v>
      </c>
      <c r="O42" s="242" t="s">
        <v>394</v>
      </c>
      <c r="P42" s="242" t="s">
        <v>394</v>
      </c>
      <c r="Q42" s="242" t="s">
        <v>394</v>
      </c>
      <c r="R42" s="242" t="s">
        <v>394</v>
      </c>
      <c r="S42" s="339" t="s">
        <v>394</v>
      </c>
      <c r="T42" s="339" t="s">
        <v>394</v>
      </c>
    </row>
    <row r="43" spans="1:20" s="238" customFormat="1" ht="12.75" x14ac:dyDescent="0.2">
      <c r="A43" s="244"/>
      <c r="B43" s="324" t="s">
        <v>669</v>
      </c>
      <c r="C43" s="242"/>
      <c r="D43" s="242"/>
      <c r="E43" s="242"/>
      <c r="F43" s="242"/>
      <c r="G43" s="242"/>
      <c r="H43" s="242"/>
      <c r="I43" s="242"/>
      <c r="J43" s="242"/>
      <c r="K43" s="242"/>
      <c r="L43" s="242"/>
      <c r="M43" s="242"/>
      <c r="N43" s="242"/>
      <c r="O43" s="242" t="s">
        <v>394</v>
      </c>
      <c r="P43" s="242" t="s">
        <v>394</v>
      </c>
      <c r="Q43" s="242"/>
      <c r="R43" s="242"/>
      <c r="S43" s="339"/>
      <c r="T43" s="339"/>
    </row>
    <row r="44" spans="1:20" s="238" customFormat="1" ht="12.75" x14ac:dyDescent="0.2">
      <c r="A44" s="244"/>
      <c r="B44" s="324" t="s">
        <v>653</v>
      </c>
      <c r="C44" s="242"/>
      <c r="D44" s="242"/>
      <c r="E44" s="242"/>
      <c r="F44" s="242" t="s">
        <v>394</v>
      </c>
      <c r="G44" s="242" t="s">
        <v>394</v>
      </c>
      <c r="H44" s="242" t="s">
        <v>394</v>
      </c>
      <c r="I44" s="242" t="s">
        <v>394</v>
      </c>
      <c r="J44" s="242" t="s">
        <v>394</v>
      </c>
      <c r="K44" s="242" t="s">
        <v>394</v>
      </c>
      <c r="L44" s="242" t="s">
        <v>394</v>
      </c>
      <c r="M44" s="242" t="s">
        <v>394</v>
      </c>
      <c r="N44" s="242" t="s">
        <v>394</v>
      </c>
      <c r="O44" s="242" t="s">
        <v>394</v>
      </c>
      <c r="P44" s="242" t="s">
        <v>394</v>
      </c>
      <c r="Q44" s="242" t="s">
        <v>394</v>
      </c>
      <c r="R44" s="242" t="s">
        <v>394</v>
      </c>
      <c r="S44" s="339" t="s">
        <v>394</v>
      </c>
      <c r="T44" s="339" t="s">
        <v>394</v>
      </c>
    </row>
    <row r="45" spans="1:20" s="238" customFormat="1" ht="12.75" x14ac:dyDescent="0.2">
      <c r="A45" s="244"/>
      <c r="B45" s="324" t="s">
        <v>637</v>
      </c>
      <c r="C45" s="242"/>
      <c r="D45" s="242"/>
      <c r="E45" s="242"/>
      <c r="F45" s="242"/>
      <c r="G45" s="242"/>
      <c r="H45" s="242" t="s">
        <v>394</v>
      </c>
      <c r="I45" s="242" t="s">
        <v>394</v>
      </c>
      <c r="J45" s="242"/>
      <c r="K45" s="242"/>
      <c r="L45" s="242" t="s">
        <v>394</v>
      </c>
      <c r="M45" s="242" t="s">
        <v>394</v>
      </c>
      <c r="N45" s="242" t="s">
        <v>394</v>
      </c>
      <c r="O45" s="242" t="s">
        <v>394</v>
      </c>
      <c r="P45" s="242" t="s">
        <v>394</v>
      </c>
      <c r="Q45" s="242" t="s">
        <v>394</v>
      </c>
      <c r="R45" s="242" t="s">
        <v>394</v>
      </c>
      <c r="S45" s="339" t="s">
        <v>394</v>
      </c>
      <c r="T45" s="339" t="s">
        <v>394</v>
      </c>
    </row>
    <row r="46" spans="1:20" s="238" customFormat="1" ht="12.75" x14ac:dyDescent="0.2">
      <c r="A46" s="244"/>
      <c r="B46" s="324" t="s">
        <v>657</v>
      </c>
      <c r="C46" s="242"/>
      <c r="D46" s="242"/>
      <c r="E46" s="242"/>
      <c r="F46" s="242"/>
      <c r="G46" s="242"/>
      <c r="H46" s="242" t="s">
        <v>394</v>
      </c>
      <c r="I46" s="242" t="s">
        <v>394</v>
      </c>
      <c r="J46" s="242" t="s">
        <v>394</v>
      </c>
      <c r="K46" s="242" t="s">
        <v>394</v>
      </c>
      <c r="L46" s="242" t="s">
        <v>394</v>
      </c>
      <c r="M46" s="242" t="s">
        <v>394</v>
      </c>
      <c r="N46" s="242"/>
      <c r="O46" s="242" t="s">
        <v>394</v>
      </c>
      <c r="P46" s="242" t="s">
        <v>394</v>
      </c>
      <c r="Q46" s="242" t="s">
        <v>394</v>
      </c>
      <c r="R46" s="242" t="s">
        <v>394</v>
      </c>
      <c r="S46" s="339" t="s">
        <v>394</v>
      </c>
      <c r="T46" s="339" t="s">
        <v>394</v>
      </c>
    </row>
    <row r="47" spans="1:20" s="238" customFormat="1" ht="12.75" x14ac:dyDescent="0.2">
      <c r="A47" s="244"/>
      <c r="B47" s="324" t="s">
        <v>665</v>
      </c>
      <c r="C47" s="242"/>
      <c r="D47" s="242"/>
      <c r="E47" s="242"/>
      <c r="F47" s="242"/>
      <c r="G47" s="242"/>
      <c r="H47" s="242"/>
      <c r="I47" s="242"/>
      <c r="J47" s="242"/>
      <c r="K47" s="242"/>
      <c r="L47" s="242"/>
      <c r="M47" s="242"/>
      <c r="N47" s="242" t="s">
        <v>394</v>
      </c>
      <c r="O47" s="242"/>
      <c r="P47" s="242"/>
      <c r="Q47" s="242"/>
      <c r="R47" s="242"/>
      <c r="S47" s="339"/>
      <c r="T47" s="339"/>
    </row>
    <row r="48" spans="1:20" s="238" customFormat="1" ht="12.75" x14ac:dyDescent="0.2">
      <c r="A48" s="244"/>
      <c r="B48" s="324" t="s">
        <v>670</v>
      </c>
      <c r="C48" s="242"/>
      <c r="D48" s="242"/>
      <c r="E48" s="242"/>
      <c r="F48" s="242"/>
      <c r="G48" s="242"/>
      <c r="H48" s="242"/>
      <c r="I48" s="242"/>
      <c r="J48" s="242"/>
      <c r="K48" s="242"/>
      <c r="L48" s="242"/>
      <c r="M48" s="242"/>
      <c r="N48" s="242"/>
      <c r="O48" s="242" t="s">
        <v>394</v>
      </c>
      <c r="P48" s="242" t="s">
        <v>394</v>
      </c>
      <c r="Q48" s="242" t="s">
        <v>394</v>
      </c>
      <c r="R48" s="242" t="s">
        <v>394</v>
      </c>
      <c r="S48" s="339" t="s">
        <v>394</v>
      </c>
      <c r="T48" s="339" t="s">
        <v>394</v>
      </c>
    </row>
    <row r="49" spans="1:20" s="238" customFormat="1" ht="12.75" x14ac:dyDescent="0.2">
      <c r="A49" s="244"/>
      <c r="B49" s="324" t="s">
        <v>661</v>
      </c>
      <c r="C49" s="242"/>
      <c r="D49" s="242"/>
      <c r="E49" s="242"/>
      <c r="F49" s="242"/>
      <c r="G49" s="242"/>
      <c r="H49" s="242"/>
      <c r="I49" s="242"/>
      <c r="J49" s="242"/>
      <c r="K49" s="242"/>
      <c r="L49" s="242"/>
      <c r="M49" s="242"/>
      <c r="N49" s="242" t="s">
        <v>394</v>
      </c>
      <c r="O49" s="242"/>
      <c r="P49" s="242"/>
      <c r="Q49" s="242"/>
      <c r="R49" s="242"/>
      <c r="S49" s="339"/>
      <c r="T49" s="339"/>
    </row>
    <row r="50" spans="1:20" s="238" customFormat="1" ht="12.75" x14ac:dyDescent="0.2">
      <c r="A50" s="244"/>
      <c r="B50" s="324" t="s">
        <v>659</v>
      </c>
      <c r="C50" s="242"/>
      <c r="D50" s="242"/>
      <c r="E50" s="242"/>
      <c r="F50" s="242"/>
      <c r="G50" s="242"/>
      <c r="H50" s="242"/>
      <c r="I50" s="242"/>
      <c r="J50" s="242" t="s">
        <v>394</v>
      </c>
      <c r="K50" s="242" t="s">
        <v>394</v>
      </c>
      <c r="L50" s="242" t="s">
        <v>394</v>
      </c>
      <c r="M50" s="242" t="s">
        <v>394</v>
      </c>
      <c r="N50" s="242"/>
      <c r="O50" s="242"/>
      <c r="P50" s="242"/>
      <c r="Q50" s="242" t="s">
        <v>394</v>
      </c>
      <c r="R50" s="242" t="s">
        <v>394</v>
      </c>
      <c r="S50" s="339" t="s">
        <v>394</v>
      </c>
      <c r="T50" s="339" t="s">
        <v>394</v>
      </c>
    </row>
    <row r="51" spans="1:20" s="238" customFormat="1" ht="12.75" x14ac:dyDescent="0.2">
      <c r="A51" s="244"/>
      <c r="B51" s="243" t="s">
        <v>553</v>
      </c>
      <c r="C51" s="242" t="s">
        <v>394</v>
      </c>
      <c r="D51" s="242" t="s">
        <v>394</v>
      </c>
      <c r="E51" s="242" t="s">
        <v>394</v>
      </c>
      <c r="F51" s="242" t="s">
        <v>394</v>
      </c>
      <c r="G51" s="242" t="s">
        <v>394</v>
      </c>
      <c r="H51" s="242" t="s">
        <v>394</v>
      </c>
      <c r="I51" s="242" t="s">
        <v>394</v>
      </c>
      <c r="J51" s="242" t="s">
        <v>394</v>
      </c>
      <c r="K51" s="242" t="s">
        <v>394</v>
      </c>
      <c r="L51" s="242" t="s">
        <v>394</v>
      </c>
      <c r="M51" s="242" t="s">
        <v>394</v>
      </c>
      <c r="N51" s="242" t="s">
        <v>394</v>
      </c>
      <c r="O51" s="242" t="s">
        <v>394</v>
      </c>
      <c r="P51" s="242" t="s">
        <v>394</v>
      </c>
      <c r="Q51" s="242" t="s">
        <v>394</v>
      </c>
      <c r="R51" s="242" t="s">
        <v>394</v>
      </c>
      <c r="S51" s="339" t="s">
        <v>394</v>
      </c>
      <c r="T51" s="339" t="s">
        <v>394</v>
      </c>
    </row>
    <row r="52" spans="1:20" s="238" customFormat="1" ht="12.75" x14ac:dyDescent="0.2">
      <c r="A52" s="244"/>
      <c r="B52" s="243" t="s">
        <v>554</v>
      </c>
      <c r="C52" s="242" t="s">
        <v>394</v>
      </c>
      <c r="D52" s="242" t="s">
        <v>394</v>
      </c>
      <c r="E52" s="242" t="s">
        <v>394</v>
      </c>
      <c r="F52" s="242" t="s">
        <v>394</v>
      </c>
      <c r="G52" s="242" t="s">
        <v>394</v>
      </c>
      <c r="H52" s="242" t="s">
        <v>394</v>
      </c>
      <c r="I52" s="242" t="s">
        <v>394</v>
      </c>
      <c r="J52" s="242" t="s">
        <v>394</v>
      </c>
      <c r="K52" s="242" t="s">
        <v>394</v>
      </c>
      <c r="L52" s="242" t="s">
        <v>394</v>
      </c>
      <c r="M52" s="242" t="s">
        <v>394</v>
      </c>
      <c r="N52" s="242" t="s">
        <v>394</v>
      </c>
      <c r="O52" s="242" t="s">
        <v>394</v>
      </c>
      <c r="P52" s="242" t="s">
        <v>394</v>
      </c>
      <c r="Q52" s="242" t="s">
        <v>394</v>
      </c>
      <c r="R52" s="242" t="s">
        <v>394</v>
      </c>
      <c r="S52" s="339" t="s">
        <v>394</v>
      </c>
      <c r="T52" s="339" t="s">
        <v>394</v>
      </c>
    </row>
    <row r="53" spans="1:20" s="238" customFormat="1" ht="12.75" x14ac:dyDescent="0.2">
      <c r="A53" s="244"/>
      <c r="B53" s="314" t="s">
        <v>555</v>
      </c>
      <c r="C53" s="308" t="s">
        <v>394</v>
      </c>
      <c r="D53" s="308" t="s">
        <v>394</v>
      </c>
      <c r="E53" s="308" t="s">
        <v>394</v>
      </c>
      <c r="F53" s="308" t="s">
        <v>394</v>
      </c>
      <c r="G53" s="308" t="s">
        <v>394</v>
      </c>
      <c r="H53" s="308" t="s">
        <v>394</v>
      </c>
      <c r="I53" s="308" t="s">
        <v>394</v>
      </c>
      <c r="J53" s="308" t="s">
        <v>394</v>
      </c>
      <c r="K53" s="308" t="s">
        <v>394</v>
      </c>
      <c r="L53" s="308" t="s">
        <v>394</v>
      </c>
      <c r="M53" s="308" t="s">
        <v>394</v>
      </c>
      <c r="N53" s="308" t="s">
        <v>394</v>
      </c>
      <c r="O53" s="308" t="s">
        <v>394</v>
      </c>
      <c r="P53" s="308" t="s">
        <v>394</v>
      </c>
      <c r="Q53" s="308" t="s">
        <v>394</v>
      </c>
      <c r="R53" s="308" t="s">
        <v>394</v>
      </c>
      <c r="S53" s="341" t="s">
        <v>394</v>
      </c>
      <c r="T53" s="341" t="s">
        <v>394</v>
      </c>
    </row>
    <row r="54" spans="1:20" s="238" customFormat="1" ht="12.75" x14ac:dyDescent="0.2">
      <c r="A54" s="296" t="s">
        <v>161</v>
      </c>
      <c r="B54" s="297"/>
      <c r="C54" s="297"/>
      <c r="D54" s="297"/>
      <c r="E54" s="297"/>
      <c r="F54" s="297"/>
      <c r="G54" s="297"/>
      <c r="H54" s="297"/>
      <c r="I54" s="297"/>
      <c r="J54" s="297"/>
      <c r="K54" s="297"/>
      <c r="L54" s="297"/>
      <c r="M54" s="297"/>
      <c r="N54" s="297"/>
      <c r="O54" s="297"/>
      <c r="P54" s="297"/>
      <c r="Q54" s="297"/>
      <c r="R54" s="297"/>
      <c r="S54" s="297"/>
      <c r="T54" s="297"/>
    </row>
    <row r="55" spans="1:20" s="238" customFormat="1" ht="12.75" x14ac:dyDescent="0.2">
      <c r="A55" s="244"/>
      <c r="B55" s="245" t="s">
        <v>556</v>
      </c>
      <c r="C55" s="332" t="s">
        <v>394</v>
      </c>
      <c r="D55" s="332" t="s">
        <v>394</v>
      </c>
      <c r="E55" s="332" t="s">
        <v>394</v>
      </c>
      <c r="F55" s="332" t="s">
        <v>394</v>
      </c>
      <c r="G55" s="332" t="s">
        <v>394</v>
      </c>
      <c r="H55" s="332" t="s">
        <v>394</v>
      </c>
      <c r="I55" s="332" t="s">
        <v>394</v>
      </c>
      <c r="J55" s="332" t="s">
        <v>394</v>
      </c>
      <c r="K55" s="332" t="s">
        <v>394</v>
      </c>
      <c r="L55" s="332" t="s">
        <v>394</v>
      </c>
      <c r="M55" s="332" t="s">
        <v>394</v>
      </c>
      <c r="N55" s="332" t="s">
        <v>394</v>
      </c>
      <c r="O55" s="332" t="s">
        <v>394</v>
      </c>
      <c r="P55" s="332" t="s">
        <v>394</v>
      </c>
      <c r="Q55" s="332" t="s">
        <v>394</v>
      </c>
      <c r="R55" s="332" t="s">
        <v>394</v>
      </c>
      <c r="S55" s="342" t="s">
        <v>394</v>
      </c>
      <c r="T55" s="342" t="s">
        <v>394</v>
      </c>
    </row>
    <row r="56" spans="1:20" s="238" customFormat="1" ht="12.75" x14ac:dyDescent="0.2">
      <c r="A56" s="244"/>
      <c r="B56" s="243" t="s">
        <v>557</v>
      </c>
      <c r="C56" s="242" t="s">
        <v>394</v>
      </c>
      <c r="D56" s="242" t="s">
        <v>394</v>
      </c>
      <c r="E56" s="242" t="s">
        <v>394</v>
      </c>
      <c r="F56" s="242" t="s">
        <v>394</v>
      </c>
      <c r="G56" s="242" t="s">
        <v>394</v>
      </c>
      <c r="H56" s="242" t="s">
        <v>394</v>
      </c>
      <c r="I56" s="242" t="s">
        <v>394</v>
      </c>
      <c r="J56" s="242" t="s">
        <v>394</v>
      </c>
      <c r="K56" s="242" t="s">
        <v>394</v>
      </c>
      <c r="L56" s="242" t="s">
        <v>394</v>
      </c>
      <c r="M56" s="242" t="s">
        <v>394</v>
      </c>
      <c r="N56" s="242" t="s">
        <v>394</v>
      </c>
      <c r="O56" s="242" t="s">
        <v>394</v>
      </c>
      <c r="P56" s="242" t="s">
        <v>394</v>
      </c>
      <c r="Q56" s="242" t="s">
        <v>394</v>
      </c>
      <c r="R56" s="242" t="s">
        <v>394</v>
      </c>
      <c r="S56" s="339" t="s">
        <v>394</v>
      </c>
      <c r="T56" s="339" t="s">
        <v>394</v>
      </c>
    </row>
    <row r="57" spans="1:20" s="238" customFormat="1" ht="12.75" x14ac:dyDescent="0.2">
      <c r="A57" s="311"/>
      <c r="B57" s="326" t="s">
        <v>558</v>
      </c>
      <c r="C57" s="242" t="s">
        <v>394</v>
      </c>
      <c r="D57" s="242" t="s">
        <v>394</v>
      </c>
      <c r="E57" s="242" t="s">
        <v>394</v>
      </c>
      <c r="F57" s="242" t="s">
        <v>394</v>
      </c>
      <c r="G57" s="242" t="s">
        <v>394</v>
      </c>
      <c r="H57" s="242" t="s">
        <v>394</v>
      </c>
      <c r="I57" s="242" t="s">
        <v>394</v>
      </c>
      <c r="J57" s="242" t="s">
        <v>394</v>
      </c>
      <c r="K57" s="242" t="s">
        <v>394</v>
      </c>
      <c r="L57" s="242" t="s">
        <v>394</v>
      </c>
      <c r="M57" s="242" t="s">
        <v>394</v>
      </c>
      <c r="N57" s="242" t="s">
        <v>394</v>
      </c>
      <c r="O57" s="242" t="s">
        <v>394</v>
      </c>
      <c r="P57" s="242" t="s">
        <v>394</v>
      </c>
      <c r="Q57" s="242" t="s">
        <v>394</v>
      </c>
      <c r="R57" s="242" t="s">
        <v>394</v>
      </c>
      <c r="S57" s="339" t="s">
        <v>394</v>
      </c>
      <c r="T57" s="339" t="s">
        <v>394</v>
      </c>
    </row>
    <row r="58" spans="1:20" s="238" customFormat="1" ht="12.75" x14ac:dyDescent="0.2">
      <c r="A58" s="311"/>
      <c r="B58" s="327" t="s">
        <v>645</v>
      </c>
      <c r="C58" s="242"/>
      <c r="D58" s="242" t="s">
        <v>394</v>
      </c>
      <c r="E58" s="242" t="s">
        <v>394</v>
      </c>
      <c r="F58" s="242" t="s">
        <v>394</v>
      </c>
      <c r="G58" s="242" t="s">
        <v>394</v>
      </c>
      <c r="H58" s="242" t="s">
        <v>394</v>
      </c>
      <c r="I58" s="242" t="s">
        <v>394</v>
      </c>
      <c r="J58" s="242" t="s">
        <v>394</v>
      </c>
      <c r="K58" s="242" t="s">
        <v>394</v>
      </c>
      <c r="L58" s="242" t="s">
        <v>394</v>
      </c>
      <c r="M58" s="242" t="s">
        <v>394</v>
      </c>
      <c r="N58" s="242" t="s">
        <v>394</v>
      </c>
      <c r="O58" s="242" t="s">
        <v>394</v>
      </c>
      <c r="P58" s="242" t="s">
        <v>394</v>
      </c>
      <c r="Q58" s="242" t="s">
        <v>394</v>
      </c>
      <c r="R58" s="242" t="s">
        <v>394</v>
      </c>
      <c r="S58" s="339" t="s">
        <v>394</v>
      </c>
      <c r="T58" s="339" t="s">
        <v>394</v>
      </c>
    </row>
    <row r="59" spans="1:20" s="238" customFormat="1" ht="13.5" thickBot="1" x14ac:dyDescent="0.25">
      <c r="A59" s="311"/>
      <c r="B59" s="327" t="s">
        <v>636</v>
      </c>
      <c r="C59" s="242"/>
      <c r="D59" s="242" t="s">
        <v>394</v>
      </c>
      <c r="E59" s="242" t="s">
        <v>394</v>
      </c>
      <c r="F59" s="242" t="s">
        <v>394</v>
      </c>
      <c r="G59" s="242" t="s">
        <v>394</v>
      </c>
      <c r="H59" s="242" t="s">
        <v>394</v>
      </c>
      <c r="I59" s="242" t="s">
        <v>394</v>
      </c>
      <c r="J59" s="242" t="s">
        <v>394</v>
      </c>
      <c r="K59" s="242" t="s">
        <v>394</v>
      </c>
      <c r="L59" s="242" t="s">
        <v>394</v>
      </c>
      <c r="M59" s="242" t="s">
        <v>394</v>
      </c>
      <c r="N59" s="242"/>
      <c r="O59" s="242" t="s">
        <v>394</v>
      </c>
      <c r="P59" s="242" t="s">
        <v>394</v>
      </c>
      <c r="Q59" s="242" t="s">
        <v>394</v>
      </c>
      <c r="R59" s="242" t="s">
        <v>394</v>
      </c>
      <c r="S59" s="339" t="s">
        <v>394</v>
      </c>
      <c r="T59" s="339" t="s">
        <v>394</v>
      </c>
    </row>
    <row r="60" spans="1:20" s="238" customFormat="1" ht="13.5" thickBot="1" x14ac:dyDescent="0.25">
      <c r="A60" s="311"/>
      <c r="B60" s="276" t="s">
        <v>699</v>
      </c>
      <c r="C60" s="242"/>
      <c r="D60" s="242"/>
      <c r="E60" s="242"/>
      <c r="F60" s="242"/>
      <c r="G60" s="242"/>
      <c r="H60" s="242"/>
      <c r="I60" s="242"/>
      <c r="J60" s="242"/>
      <c r="K60" s="242"/>
      <c r="L60" s="242"/>
      <c r="M60" s="242"/>
      <c r="N60" s="242"/>
      <c r="O60" s="242"/>
      <c r="P60" s="242"/>
      <c r="Q60" s="242"/>
      <c r="R60" s="242"/>
      <c r="S60" s="339" t="s">
        <v>394</v>
      </c>
      <c r="T60" s="339" t="s">
        <v>394</v>
      </c>
    </row>
    <row r="61" spans="1:20" s="238" customFormat="1" ht="12.75" x14ac:dyDescent="0.2">
      <c r="A61" s="311"/>
      <c r="B61" s="327" t="s">
        <v>674</v>
      </c>
      <c r="C61" s="242"/>
      <c r="D61" s="242"/>
      <c r="E61" s="242"/>
      <c r="F61" s="242"/>
      <c r="G61" s="242"/>
      <c r="H61" s="242"/>
      <c r="I61" s="242"/>
      <c r="J61" s="242"/>
      <c r="K61" s="242"/>
      <c r="L61" s="242"/>
      <c r="M61" s="242"/>
      <c r="N61" s="242"/>
      <c r="O61" s="242"/>
      <c r="P61" s="242"/>
      <c r="Q61" s="242"/>
      <c r="R61" s="242" t="s">
        <v>394</v>
      </c>
      <c r="S61" s="339" t="s">
        <v>394</v>
      </c>
      <c r="T61" s="339" t="s">
        <v>394</v>
      </c>
    </row>
    <row r="62" spans="1:20" s="238" customFormat="1" ht="12.75" customHeight="1" x14ac:dyDescent="0.2">
      <c r="A62" s="311"/>
      <c r="B62" s="328" t="s">
        <v>610</v>
      </c>
      <c r="C62" s="242"/>
      <c r="D62" s="242" t="s">
        <v>394</v>
      </c>
      <c r="E62" s="242" t="s">
        <v>394</v>
      </c>
      <c r="F62" s="242" t="s">
        <v>394</v>
      </c>
      <c r="G62" s="242" t="s">
        <v>394</v>
      </c>
      <c r="H62" s="242" t="s">
        <v>394</v>
      </c>
      <c r="I62" s="242" t="s">
        <v>394</v>
      </c>
      <c r="J62" s="242" t="s">
        <v>394</v>
      </c>
      <c r="K62" s="242" t="s">
        <v>394</v>
      </c>
      <c r="L62" s="242" t="s">
        <v>394</v>
      </c>
      <c r="M62" s="242" t="s">
        <v>394</v>
      </c>
      <c r="N62" s="242" t="s">
        <v>394</v>
      </c>
      <c r="O62" s="242" t="s">
        <v>394</v>
      </c>
      <c r="P62" s="242" t="s">
        <v>394</v>
      </c>
      <c r="Q62" s="242" t="s">
        <v>394</v>
      </c>
      <c r="R62" s="242" t="s">
        <v>394</v>
      </c>
      <c r="S62" s="339" t="s">
        <v>394</v>
      </c>
      <c r="T62" s="339" t="s">
        <v>394</v>
      </c>
    </row>
    <row r="63" spans="1:20" s="238" customFormat="1" ht="12.75" customHeight="1" x14ac:dyDescent="0.2">
      <c r="A63" s="311"/>
      <c r="B63" s="328" t="s">
        <v>666</v>
      </c>
      <c r="C63" s="242"/>
      <c r="D63" s="242"/>
      <c r="E63" s="242"/>
      <c r="F63" s="242"/>
      <c r="G63" s="242"/>
      <c r="H63" s="242"/>
      <c r="I63" s="242"/>
      <c r="J63" s="242"/>
      <c r="K63" s="242"/>
      <c r="L63" s="242"/>
      <c r="M63" s="242"/>
      <c r="N63" s="242" t="s">
        <v>394</v>
      </c>
      <c r="O63" s="242"/>
      <c r="P63" s="242"/>
      <c r="Q63" s="242"/>
      <c r="R63" s="242"/>
      <c r="S63" s="339"/>
      <c r="T63" s="339"/>
    </row>
    <row r="64" spans="1:20" s="238" customFormat="1" ht="12.75" x14ac:dyDescent="0.2">
      <c r="A64" s="311"/>
      <c r="B64" s="326" t="s">
        <v>559</v>
      </c>
      <c r="C64" s="242" t="s">
        <v>394</v>
      </c>
      <c r="D64" s="242" t="s">
        <v>394</v>
      </c>
      <c r="E64" s="242" t="s">
        <v>394</v>
      </c>
      <c r="F64" s="242" t="s">
        <v>394</v>
      </c>
      <c r="G64" s="242" t="s">
        <v>394</v>
      </c>
      <c r="H64" s="242" t="s">
        <v>394</v>
      </c>
      <c r="I64" s="242" t="s">
        <v>394</v>
      </c>
      <c r="J64" s="242" t="s">
        <v>394</v>
      </c>
      <c r="K64" s="242" t="s">
        <v>394</v>
      </c>
      <c r="L64" s="242" t="s">
        <v>394</v>
      </c>
      <c r="M64" s="242" t="s">
        <v>394</v>
      </c>
      <c r="N64" s="242" t="s">
        <v>394</v>
      </c>
      <c r="O64" s="242" t="s">
        <v>394</v>
      </c>
      <c r="P64" s="242" t="s">
        <v>394</v>
      </c>
      <c r="Q64" s="242" t="s">
        <v>394</v>
      </c>
      <c r="R64" s="242" t="s">
        <v>394</v>
      </c>
      <c r="S64" s="339" t="s">
        <v>394</v>
      </c>
      <c r="T64" s="339" t="s">
        <v>394</v>
      </c>
    </row>
    <row r="65" spans="1:20" s="238" customFormat="1" ht="25.5" x14ac:dyDescent="0.2">
      <c r="A65" s="311"/>
      <c r="B65" s="326" t="s">
        <v>560</v>
      </c>
      <c r="C65" s="242" t="s">
        <v>394</v>
      </c>
      <c r="D65" s="242" t="s">
        <v>394</v>
      </c>
      <c r="E65" s="242" t="s">
        <v>394</v>
      </c>
      <c r="F65" s="242" t="s">
        <v>394</v>
      </c>
      <c r="G65" s="242" t="s">
        <v>394</v>
      </c>
      <c r="H65" s="242" t="s">
        <v>394</v>
      </c>
      <c r="I65" s="242" t="s">
        <v>394</v>
      </c>
      <c r="J65" s="242" t="s">
        <v>394</v>
      </c>
      <c r="K65" s="242" t="s">
        <v>394</v>
      </c>
      <c r="L65" s="242" t="s">
        <v>394</v>
      </c>
      <c r="M65" s="242" t="s">
        <v>394</v>
      </c>
      <c r="N65" s="242" t="s">
        <v>394</v>
      </c>
      <c r="O65" s="242" t="s">
        <v>394</v>
      </c>
      <c r="P65" s="242" t="s">
        <v>394</v>
      </c>
      <c r="Q65" s="242" t="s">
        <v>394</v>
      </c>
      <c r="R65" s="242" t="s">
        <v>394</v>
      </c>
      <c r="S65" s="339" t="s">
        <v>394</v>
      </c>
      <c r="T65" s="339" t="s">
        <v>394</v>
      </c>
    </row>
    <row r="66" spans="1:20" s="238" customFormat="1" ht="25.5" x14ac:dyDescent="0.2">
      <c r="A66" s="311"/>
      <c r="B66" s="326" t="s">
        <v>561</v>
      </c>
      <c r="C66" s="242" t="s">
        <v>394</v>
      </c>
      <c r="D66" s="242" t="s">
        <v>394</v>
      </c>
      <c r="E66" s="242" t="s">
        <v>394</v>
      </c>
      <c r="F66" s="242" t="s">
        <v>394</v>
      </c>
      <c r="G66" s="242" t="s">
        <v>394</v>
      </c>
      <c r="H66" s="242" t="s">
        <v>394</v>
      </c>
      <c r="I66" s="242" t="s">
        <v>394</v>
      </c>
      <c r="J66" s="242" t="s">
        <v>394</v>
      </c>
      <c r="K66" s="242" t="s">
        <v>394</v>
      </c>
      <c r="L66" s="242" t="s">
        <v>394</v>
      </c>
      <c r="M66" s="242" t="s">
        <v>394</v>
      </c>
      <c r="N66" s="242" t="s">
        <v>394</v>
      </c>
      <c r="O66" s="242" t="s">
        <v>394</v>
      </c>
      <c r="P66" s="242" t="s">
        <v>394</v>
      </c>
      <c r="Q66" s="242" t="s">
        <v>394</v>
      </c>
      <c r="R66" s="242" t="s">
        <v>394</v>
      </c>
      <c r="S66" s="339" t="s">
        <v>394</v>
      </c>
      <c r="T66" s="339" t="s">
        <v>394</v>
      </c>
    </row>
    <row r="67" spans="1:20" s="238" customFormat="1" ht="12.75" x14ac:dyDescent="0.2">
      <c r="A67" s="311"/>
      <c r="B67" s="326" t="s">
        <v>562</v>
      </c>
      <c r="C67" s="242" t="s">
        <v>394</v>
      </c>
      <c r="D67" s="242" t="s">
        <v>394</v>
      </c>
      <c r="E67" s="242" t="s">
        <v>394</v>
      </c>
      <c r="F67" s="242" t="s">
        <v>394</v>
      </c>
      <c r="G67" s="242" t="s">
        <v>394</v>
      </c>
      <c r="H67" s="242" t="s">
        <v>394</v>
      </c>
      <c r="I67" s="242" t="s">
        <v>394</v>
      </c>
      <c r="J67" s="242" t="s">
        <v>394</v>
      </c>
      <c r="K67" s="242" t="s">
        <v>394</v>
      </c>
      <c r="L67" s="242" t="s">
        <v>394</v>
      </c>
      <c r="M67" s="242" t="s">
        <v>394</v>
      </c>
      <c r="N67" s="242" t="s">
        <v>394</v>
      </c>
      <c r="O67" s="242" t="s">
        <v>394</v>
      </c>
      <c r="P67" s="242" t="s">
        <v>394</v>
      </c>
      <c r="Q67" s="242" t="s">
        <v>394</v>
      </c>
      <c r="R67" s="242" t="s">
        <v>394</v>
      </c>
      <c r="S67" s="339" t="s">
        <v>394</v>
      </c>
      <c r="T67" s="339" t="s">
        <v>394</v>
      </c>
    </row>
    <row r="68" spans="1:20" s="238" customFormat="1" ht="12.75" x14ac:dyDescent="0.2">
      <c r="A68" s="311"/>
      <c r="B68" s="328" t="s">
        <v>633</v>
      </c>
      <c r="C68" s="242"/>
      <c r="D68" s="242"/>
      <c r="E68" s="242"/>
      <c r="F68" s="242" t="s">
        <v>394</v>
      </c>
      <c r="G68" s="242" t="s">
        <v>394</v>
      </c>
      <c r="H68" s="242" t="s">
        <v>394</v>
      </c>
      <c r="I68" s="242" t="s">
        <v>394</v>
      </c>
      <c r="J68" s="242" t="s">
        <v>394</v>
      </c>
      <c r="K68" s="242" t="s">
        <v>394</v>
      </c>
      <c r="L68" s="242" t="s">
        <v>394</v>
      </c>
      <c r="M68" s="242" t="s">
        <v>394</v>
      </c>
      <c r="N68" s="242" t="s">
        <v>394</v>
      </c>
      <c r="O68" s="242" t="s">
        <v>394</v>
      </c>
      <c r="P68" s="242" t="s">
        <v>394</v>
      </c>
      <c r="Q68" s="242" t="s">
        <v>394</v>
      </c>
      <c r="R68" s="242" t="s">
        <v>394</v>
      </c>
      <c r="S68" s="339" t="s">
        <v>394</v>
      </c>
      <c r="T68" s="339" t="s">
        <v>394</v>
      </c>
    </row>
    <row r="69" spans="1:20" s="238" customFormat="1" ht="12.75" x14ac:dyDescent="0.2">
      <c r="A69" s="311"/>
      <c r="B69" s="328" t="s">
        <v>117</v>
      </c>
      <c r="C69" s="242"/>
      <c r="D69" s="242"/>
      <c r="E69" s="242"/>
      <c r="F69" s="242"/>
      <c r="G69" s="242"/>
      <c r="H69" s="242"/>
      <c r="I69" s="242"/>
      <c r="J69" s="242" t="s">
        <v>394</v>
      </c>
      <c r="K69" s="242" t="s">
        <v>394</v>
      </c>
      <c r="L69" s="242" t="s">
        <v>394</v>
      </c>
      <c r="M69" s="242" t="s">
        <v>394</v>
      </c>
      <c r="N69" s="242"/>
      <c r="O69" s="242" t="s">
        <v>394</v>
      </c>
      <c r="P69" s="242" t="s">
        <v>394</v>
      </c>
      <c r="Q69" s="242" t="s">
        <v>394</v>
      </c>
      <c r="R69" s="242" t="s">
        <v>394</v>
      </c>
      <c r="S69" s="339" t="s">
        <v>394</v>
      </c>
      <c r="T69" s="339" t="s">
        <v>394</v>
      </c>
    </row>
    <row r="70" spans="1:20" s="238" customFormat="1" ht="12.75" x14ac:dyDescent="0.2">
      <c r="A70" s="311"/>
      <c r="B70" s="328" t="s">
        <v>667</v>
      </c>
      <c r="C70" s="242"/>
      <c r="D70" s="242"/>
      <c r="E70" s="242"/>
      <c r="F70" s="242"/>
      <c r="G70" s="242"/>
      <c r="H70" s="242"/>
      <c r="I70" s="242"/>
      <c r="J70" s="242"/>
      <c r="K70" s="242"/>
      <c r="L70" s="242"/>
      <c r="M70" s="242"/>
      <c r="N70" s="242" t="s">
        <v>394</v>
      </c>
      <c r="O70" s="242" t="s">
        <v>394</v>
      </c>
      <c r="P70" s="242" t="s">
        <v>394</v>
      </c>
      <c r="Q70" s="242"/>
      <c r="R70" s="242"/>
      <c r="S70" s="339"/>
      <c r="T70" s="339"/>
    </row>
    <row r="71" spans="1:20" s="238" customFormat="1" ht="25.5" x14ac:dyDescent="0.2">
      <c r="A71" s="311"/>
      <c r="B71" s="326" t="s">
        <v>563</v>
      </c>
      <c r="C71" s="242" t="s">
        <v>394</v>
      </c>
      <c r="D71" s="242" t="s">
        <v>394</v>
      </c>
      <c r="E71" s="242" t="s">
        <v>394</v>
      </c>
      <c r="F71" s="242" t="s">
        <v>394</v>
      </c>
      <c r="G71" s="242" t="s">
        <v>394</v>
      </c>
      <c r="H71" s="242" t="s">
        <v>394</v>
      </c>
      <c r="I71" s="242" t="s">
        <v>394</v>
      </c>
      <c r="J71" s="242" t="s">
        <v>394</v>
      </c>
      <c r="K71" s="242" t="s">
        <v>394</v>
      </c>
      <c r="L71" s="242" t="s">
        <v>394</v>
      </c>
      <c r="M71" s="242" t="s">
        <v>394</v>
      </c>
      <c r="N71" s="242" t="s">
        <v>394</v>
      </c>
      <c r="O71" s="242" t="s">
        <v>394</v>
      </c>
      <c r="P71" s="242" t="s">
        <v>394</v>
      </c>
      <c r="Q71" s="242" t="s">
        <v>394</v>
      </c>
      <c r="R71" s="242" t="s">
        <v>394</v>
      </c>
      <c r="S71" s="339" t="s">
        <v>394</v>
      </c>
      <c r="T71" s="339" t="s">
        <v>394</v>
      </c>
    </row>
    <row r="72" spans="1:20" s="238" customFormat="1" ht="12.75" x14ac:dyDescent="0.2">
      <c r="A72" s="312"/>
      <c r="B72" s="329" t="s">
        <v>564</v>
      </c>
      <c r="C72" s="242" t="s">
        <v>394</v>
      </c>
      <c r="D72" s="242" t="s">
        <v>394</v>
      </c>
      <c r="E72" s="242" t="s">
        <v>394</v>
      </c>
      <c r="F72" s="242" t="s">
        <v>394</v>
      </c>
      <c r="G72" s="242" t="s">
        <v>394</v>
      </c>
      <c r="H72" s="242" t="s">
        <v>394</v>
      </c>
      <c r="I72" s="242" t="s">
        <v>394</v>
      </c>
      <c r="J72" s="242" t="s">
        <v>394</v>
      </c>
      <c r="K72" s="242" t="s">
        <v>394</v>
      </c>
      <c r="L72" s="242" t="s">
        <v>394</v>
      </c>
      <c r="M72" s="242" t="s">
        <v>394</v>
      </c>
      <c r="N72" s="242" t="s">
        <v>394</v>
      </c>
      <c r="O72" s="242" t="s">
        <v>394</v>
      </c>
      <c r="P72" s="242" t="s">
        <v>394</v>
      </c>
      <c r="Q72" s="242" t="s">
        <v>394</v>
      </c>
      <c r="R72" s="242" t="s">
        <v>394</v>
      </c>
      <c r="S72" s="339" t="s">
        <v>394</v>
      </c>
      <c r="T72" s="339" t="s">
        <v>394</v>
      </c>
    </row>
    <row r="73" spans="1:20" s="238" customFormat="1" ht="12.75" x14ac:dyDescent="0.2">
      <c r="A73" s="313"/>
      <c r="B73" s="330" t="s">
        <v>565</v>
      </c>
      <c r="C73" s="242" t="s">
        <v>394</v>
      </c>
      <c r="D73" s="242" t="s">
        <v>394</v>
      </c>
      <c r="E73" s="242" t="s">
        <v>394</v>
      </c>
      <c r="F73" s="242" t="s">
        <v>394</v>
      </c>
      <c r="G73" s="242" t="s">
        <v>394</v>
      </c>
      <c r="H73" s="242" t="s">
        <v>394</v>
      </c>
      <c r="I73" s="242" t="s">
        <v>394</v>
      </c>
      <c r="J73" s="242" t="s">
        <v>394</v>
      </c>
      <c r="K73" s="242" t="s">
        <v>394</v>
      </c>
      <c r="L73" s="242" t="s">
        <v>394</v>
      </c>
      <c r="M73" s="242" t="s">
        <v>394</v>
      </c>
      <c r="N73" s="242" t="s">
        <v>394</v>
      </c>
      <c r="O73" s="242" t="s">
        <v>394</v>
      </c>
      <c r="P73" s="242" t="s">
        <v>394</v>
      </c>
      <c r="Q73" s="242" t="s">
        <v>394</v>
      </c>
      <c r="R73" s="242" t="s">
        <v>394</v>
      </c>
      <c r="S73" s="339" t="s">
        <v>394</v>
      </c>
      <c r="T73" s="339" t="s">
        <v>394</v>
      </c>
    </row>
    <row r="74" spans="1:20" s="238" customFormat="1" ht="12.75" x14ac:dyDescent="0.2">
      <c r="A74" s="313"/>
      <c r="B74" s="328" t="s">
        <v>673</v>
      </c>
      <c r="C74" s="242"/>
      <c r="D74" s="242"/>
      <c r="E74" s="242"/>
      <c r="F74" s="242"/>
      <c r="G74" s="242"/>
      <c r="H74" s="242"/>
      <c r="I74" s="242"/>
      <c r="J74" s="242"/>
      <c r="K74" s="242"/>
      <c r="L74" s="242"/>
      <c r="M74" s="242"/>
      <c r="N74" s="242"/>
      <c r="O74" s="242"/>
      <c r="P74" s="242"/>
      <c r="Q74" s="242" t="s">
        <v>394</v>
      </c>
      <c r="R74" s="242" t="s">
        <v>394</v>
      </c>
      <c r="S74" s="242" t="s">
        <v>394</v>
      </c>
      <c r="T74" s="242" t="s">
        <v>394</v>
      </c>
    </row>
    <row r="75" spans="1:20" s="238" customFormat="1" ht="12.75" x14ac:dyDescent="0.2">
      <c r="A75" s="305"/>
      <c r="B75" s="330" t="s">
        <v>566</v>
      </c>
      <c r="C75" s="242" t="s">
        <v>394</v>
      </c>
      <c r="D75" s="242" t="s">
        <v>394</v>
      </c>
      <c r="E75" s="242" t="s">
        <v>394</v>
      </c>
      <c r="F75" s="242" t="s">
        <v>394</v>
      </c>
      <c r="G75" s="242" t="s">
        <v>394</v>
      </c>
      <c r="H75" s="242" t="s">
        <v>394</v>
      </c>
      <c r="I75" s="242" t="s">
        <v>394</v>
      </c>
      <c r="J75" s="242" t="s">
        <v>394</v>
      </c>
      <c r="K75" s="242" t="s">
        <v>394</v>
      </c>
      <c r="L75" s="242" t="s">
        <v>394</v>
      </c>
      <c r="M75" s="242" t="s">
        <v>394</v>
      </c>
      <c r="N75" s="242" t="s">
        <v>394</v>
      </c>
      <c r="O75" s="242" t="s">
        <v>394</v>
      </c>
      <c r="P75" s="242" t="s">
        <v>394</v>
      </c>
      <c r="Q75" s="242" t="s">
        <v>394</v>
      </c>
      <c r="R75" s="242" t="s">
        <v>394</v>
      </c>
      <c r="S75" s="339" t="s">
        <v>394</v>
      </c>
      <c r="T75" s="339" t="s">
        <v>394</v>
      </c>
    </row>
    <row r="76" spans="1:20" s="238" customFormat="1" ht="12.75" x14ac:dyDescent="0.2">
      <c r="A76" s="305"/>
      <c r="B76" s="327" t="s">
        <v>671</v>
      </c>
      <c r="C76" s="242"/>
      <c r="D76" s="242"/>
      <c r="E76" s="242"/>
      <c r="F76" s="242"/>
      <c r="G76" s="242"/>
      <c r="H76" s="242"/>
      <c r="I76" s="242"/>
      <c r="J76" s="242"/>
      <c r="K76" s="242"/>
      <c r="L76" s="242"/>
      <c r="M76" s="242"/>
      <c r="N76" s="242"/>
      <c r="O76" s="242"/>
      <c r="P76" s="242"/>
      <c r="Q76" s="242" t="s">
        <v>394</v>
      </c>
      <c r="R76" s="242" t="s">
        <v>394</v>
      </c>
      <c r="S76" s="242" t="s">
        <v>394</v>
      </c>
      <c r="T76" s="242" t="s">
        <v>394</v>
      </c>
    </row>
    <row r="77" spans="1:20" s="238" customFormat="1" ht="12.75" x14ac:dyDescent="0.2">
      <c r="A77" s="305"/>
      <c r="B77" s="328" t="s">
        <v>662</v>
      </c>
      <c r="C77" s="242"/>
      <c r="D77" s="242"/>
      <c r="E77" s="242"/>
      <c r="F77" s="242"/>
      <c r="G77" s="242"/>
      <c r="H77" s="242"/>
      <c r="I77" s="242"/>
      <c r="J77" s="242"/>
      <c r="K77" s="242"/>
      <c r="L77" s="242"/>
      <c r="M77" s="242"/>
      <c r="N77" s="242" t="s">
        <v>394</v>
      </c>
      <c r="O77" s="242"/>
      <c r="P77" s="242"/>
      <c r="Q77" s="242"/>
      <c r="R77" s="242"/>
      <c r="S77" s="339"/>
      <c r="T77" s="339"/>
    </row>
    <row r="78" spans="1:20" s="238" customFormat="1" ht="12.75" x14ac:dyDescent="0.2">
      <c r="A78" s="305"/>
      <c r="B78" s="330" t="s">
        <v>567</v>
      </c>
      <c r="C78" s="242" t="s">
        <v>394</v>
      </c>
      <c r="D78" s="242" t="s">
        <v>394</v>
      </c>
      <c r="E78" s="242" t="s">
        <v>394</v>
      </c>
      <c r="F78" s="242" t="s">
        <v>394</v>
      </c>
      <c r="G78" s="242" t="s">
        <v>394</v>
      </c>
      <c r="H78" s="242" t="s">
        <v>394</v>
      </c>
      <c r="I78" s="242" t="s">
        <v>394</v>
      </c>
      <c r="J78" s="242" t="s">
        <v>394</v>
      </c>
      <c r="K78" s="242" t="s">
        <v>394</v>
      </c>
      <c r="L78" s="242" t="s">
        <v>394</v>
      </c>
      <c r="M78" s="242" t="s">
        <v>394</v>
      </c>
      <c r="N78" s="242" t="s">
        <v>394</v>
      </c>
      <c r="O78" s="242" t="s">
        <v>394</v>
      </c>
      <c r="P78" s="242" t="s">
        <v>394</v>
      </c>
      <c r="Q78" s="242" t="s">
        <v>394</v>
      </c>
      <c r="R78" s="242" t="s">
        <v>394</v>
      </c>
      <c r="S78" s="339" t="s">
        <v>394</v>
      </c>
      <c r="T78" s="339" t="s">
        <v>394</v>
      </c>
    </row>
    <row r="79" spans="1:20" s="238" customFormat="1" ht="12.75" x14ac:dyDescent="0.2">
      <c r="A79" s="305"/>
      <c r="B79" s="330" t="s">
        <v>568</v>
      </c>
      <c r="C79" s="242" t="s">
        <v>394</v>
      </c>
      <c r="D79" s="242" t="s">
        <v>394</v>
      </c>
      <c r="E79" s="242" t="s">
        <v>394</v>
      </c>
      <c r="F79" s="242" t="s">
        <v>394</v>
      </c>
      <c r="G79" s="242" t="s">
        <v>394</v>
      </c>
      <c r="H79" s="242" t="s">
        <v>394</v>
      </c>
      <c r="I79" s="242" t="s">
        <v>394</v>
      </c>
      <c r="J79" s="242" t="s">
        <v>394</v>
      </c>
      <c r="K79" s="242" t="s">
        <v>394</v>
      </c>
      <c r="L79" s="242" t="s">
        <v>394</v>
      </c>
      <c r="M79" s="242" t="s">
        <v>394</v>
      </c>
      <c r="N79" s="242" t="s">
        <v>394</v>
      </c>
      <c r="O79" s="242" t="s">
        <v>394</v>
      </c>
      <c r="P79" s="242" t="s">
        <v>394</v>
      </c>
      <c r="Q79" s="242" t="s">
        <v>394</v>
      </c>
      <c r="R79" s="242" t="s">
        <v>394</v>
      </c>
      <c r="S79" s="339" t="s">
        <v>394</v>
      </c>
      <c r="T79" s="339" t="s">
        <v>394</v>
      </c>
    </row>
    <row r="80" spans="1:20" s="238" customFormat="1" ht="12.75" x14ac:dyDescent="0.2">
      <c r="A80" s="305"/>
      <c r="B80" s="330" t="s">
        <v>569</v>
      </c>
      <c r="C80" s="242" t="s">
        <v>394</v>
      </c>
      <c r="D80" s="242" t="s">
        <v>394</v>
      </c>
      <c r="E80" s="242" t="s">
        <v>394</v>
      </c>
      <c r="F80" s="242" t="s">
        <v>394</v>
      </c>
      <c r="G80" s="242" t="s">
        <v>394</v>
      </c>
      <c r="H80" s="242" t="s">
        <v>394</v>
      </c>
      <c r="I80" s="242" t="s">
        <v>394</v>
      </c>
      <c r="J80" s="242" t="s">
        <v>394</v>
      </c>
      <c r="K80" s="242" t="s">
        <v>394</v>
      </c>
      <c r="L80" s="242" t="s">
        <v>394</v>
      </c>
      <c r="M80" s="242" t="s">
        <v>394</v>
      </c>
      <c r="N80" s="242" t="s">
        <v>394</v>
      </c>
      <c r="O80" s="242" t="s">
        <v>394</v>
      </c>
      <c r="P80" s="242" t="s">
        <v>394</v>
      </c>
      <c r="Q80" s="242" t="s">
        <v>394</v>
      </c>
      <c r="R80" s="242" t="s">
        <v>394</v>
      </c>
      <c r="S80" s="339" t="s">
        <v>394</v>
      </c>
      <c r="T80" s="339" t="s">
        <v>394</v>
      </c>
    </row>
    <row r="81" spans="1:30" s="238" customFormat="1" ht="12.75" x14ac:dyDescent="0.2">
      <c r="A81" s="311"/>
      <c r="B81" s="330" t="s">
        <v>570</v>
      </c>
      <c r="C81" s="242" t="s">
        <v>394</v>
      </c>
      <c r="D81" s="242" t="s">
        <v>394</v>
      </c>
      <c r="E81" s="242" t="s">
        <v>394</v>
      </c>
      <c r="F81" s="242" t="s">
        <v>394</v>
      </c>
      <c r="G81" s="242" t="s">
        <v>394</v>
      </c>
      <c r="H81" s="242" t="s">
        <v>394</v>
      </c>
      <c r="I81" s="242" t="s">
        <v>394</v>
      </c>
      <c r="J81" s="242" t="s">
        <v>394</v>
      </c>
      <c r="K81" s="242" t="s">
        <v>394</v>
      </c>
      <c r="L81" s="242" t="s">
        <v>394</v>
      </c>
      <c r="M81" s="242" t="s">
        <v>394</v>
      </c>
      <c r="N81" s="242" t="s">
        <v>394</v>
      </c>
      <c r="O81" s="242" t="s">
        <v>394</v>
      </c>
      <c r="P81" s="242" t="s">
        <v>394</v>
      </c>
      <c r="Q81" s="242" t="s">
        <v>394</v>
      </c>
      <c r="R81" s="242" t="s">
        <v>394</v>
      </c>
      <c r="S81" s="339" t="s">
        <v>394</v>
      </c>
      <c r="T81" s="339" t="s">
        <v>394</v>
      </c>
    </row>
    <row r="82" spans="1:30" s="238" customFormat="1" ht="12.75" x14ac:dyDescent="0.2">
      <c r="A82" s="244"/>
      <c r="B82" s="331" t="s">
        <v>571</v>
      </c>
      <c r="C82" s="242" t="s">
        <v>394</v>
      </c>
      <c r="D82" s="242" t="s">
        <v>394</v>
      </c>
      <c r="E82" s="242" t="s">
        <v>394</v>
      </c>
      <c r="F82" s="242" t="s">
        <v>394</v>
      </c>
      <c r="G82" s="242" t="s">
        <v>394</v>
      </c>
      <c r="H82" s="242" t="s">
        <v>394</v>
      </c>
      <c r="I82" s="242" t="s">
        <v>394</v>
      </c>
      <c r="J82" s="242" t="s">
        <v>394</v>
      </c>
      <c r="K82" s="242" t="s">
        <v>394</v>
      </c>
      <c r="L82" s="242" t="s">
        <v>394</v>
      </c>
      <c r="M82" s="242" t="s">
        <v>394</v>
      </c>
      <c r="N82" s="242" t="s">
        <v>394</v>
      </c>
      <c r="O82" s="242" t="s">
        <v>394</v>
      </c>
      <c r="P82" s="242" t="s">
        <v>394</v>
      </c>
      <c r="Q82" s="242" t="s">
        <v>394</v>
      </c>
      <c r="R82" s="242" t="s">
        <v>394</v>
      </c>
      <c r="S82" s="339" t="s">
        <v>394</v>
      </c>
      <c r="T82" s="339" t="s">
        <v>394</v>
      </c>
    </row>
    <row r="83" spans="1:30" s="238" customFormat="1" ht="12.75" x14ac:dyDescent="0.2">
      <c r="A83" s="249"/>
      <c r="B83" s="331" t="s">
        <v>572</v>
      </c>
      <c r="C83" s="242" t="s">
        <v>394</v>
      </c>
      <c r="D83" s="242" t="s">
        <v>394</v>
      </c>
      <c r="E83" s="242" t="s">
        <v>394</v>
      </c>
      <c r="F83" s="242" t="s">
        <v>394</v>
      </c>
      <c r="G83" s="242" t="s">
        <v>394</v>
      </c>
      <c r="H83" s="242" t="s">
        <v>394</v>
      </c>
      <c r="I83" s="242" t="s">
        <v>394</v>
      </c>
      <c r="J83" s="242" t="s">
        <v>394</v>
      </c>
      <c r="K83" s="242" t="s">
        <v>394</v>
      </c>
      <c r="L83" s="242" t="s">
        <v>394</v>
      </c>
      <c r="M83" s="242" t="s">
        <v>394</v>
      </c>
      <c r="N83" s="242" t="s">
        <v>394</v>
      </c>
      <c r="O83" s="242" t="s">
        <v>394</v>
      </c>
      <c r="P83" s="242" t="s">
        <v>394</v>
      </c>
      <c r="Q83" s="242" t="s">
        <v>394</v>
      </c>
      <c r="R83" s="242" t="s">
        <v>394</v>
      </c>
      <c r="S83" s="339" t="s">
        <v>394</v>
      </c>
      <c r="T83" s="339" t="s">
        <v>394</v>
      </c>
    </row>
    <row r="84" spans="1:30" ht="12.75" x14ac:dyDescent="0.2">
      <c r="A84" s="249"/>
      <c r="B84" s="331" t="s">
        <v>573</v>
      </c>
      <c r="C84" s="242" t="s">
        <v>394</v>
      </c>
      <c r="D84" s="242" t="s">
        <v>394</v>
      </c>
      <c r="E84" s="242" t="s">
        <v>394</v>
      </c>
      <c r="F84" s="242" t="s">
        <v>394</v>
      </c>
      <c r="G84" s="242" t="s">
        <v>394</v>
      </c>
      <c r="H84" s="242" t="s">
        <v>394</v>
      </c>
      <c r="I84" s="242" t="s">
        <v>394</v>
      </c>
      <c r="J84" s="242" t="s">
        <v>394</v>
      </c>
      <c r="K84" s="242" t="s">
        <v>394</v>
      </c>
      <c r="L84" s="242" t="s">
        <v>394</v>
      </c>
      <c r="M84" s="242" t="s">
        <v>394</v>
      </c>
      <c r="N84" s="242" t="s">
        <v>394</v>
      </c>
      <c r="O84" s="242" t="s">
        <v>394</v>
      </c>
      <c r="P84" s="242" t="s">
        <v>394</v>
      </c>
      <c r="Q84" s="242" t="s">
        <v>394</v>
      </c>
      <c r="R84" s="242" t="s">
        <v>394</v>
      </c>
      <c r="S84" s="339" t="s">
        <v>394</v>
      </c>
      <c r="T84" s="339" t="s">
        <v>394</v>
      </c>
    </row>
    <row r="85" spans="1:30" ht="12.75" x14ac:dyDescent="0.2">
      <c r="A85" s="249"/>
      <c r="B85" s="331" t="s">
        <v>574</v>
      </c>
      <c r="C85" s="242" t="s">
        <v>394</v>
      </c>
      <c r="D85" s="242" t="s">
        <v>394</v>
      </c>
      <c r="E85" s="242" t="s">
        <v>394</v>
      </c>
      <c r="F85" s="242" t="s">
        <v>394</v>
      </c>
      <c r="G85" s="242" t="s">
        <v>394</v>
      </c>
      <c r="H85" s="242" t="s">
        <v>394</v>
      </c>
      <c r="I85" s="242" t="s">
        <v>394</v>
      </c>
      <c r="J85" s="242" t="s">
        <v>394</v>
      </c>
      <c r="K85" s="242" t="s">
        <v>394</v>
      </c>
      <c r="L85" s="242" t="s">
        <v>394</v>
      </c>
      <c r="M85" s="242" t="s">
        <v>394</v>
      </c>
      <c r="N85" s="242" t="s">
        <v>394</v>
      </c>
      <c r="O85" s="242" t="s">
        <v>394</v>
      </c>
      <c r="P85" s="242" t="s">
        <v>394</v>
      </c>
      <c r="Q85" s="242" t="s">
        <v>394</v>
      </c>
      <c r="R85" s="242" t="s">
        <v>394</v>
      </c>
      <c r="S85" s="339" t="s">
        <v>394</v>
      </c>
      <c r="T85" s="339" t="s">
        <v>394</v>
      </c>
    </row>
    <row r="86" spans="1:30" ht="12.75" x14ac:dyDescent="0.2">
      <c r="A86" s="300"/>
      <c r="B86" s="334" t="s">
        <v>575</v>
      </c>
      <c r="C86" s="308" t="s">
        <v>394</v>
      </c>
      <c r="D86" s="308" t="s">
        <v>394</v>
      </c>
      <c r="E86" s="308" t="s">
        <v>394</v>
      </c>
      <c r="F86" s="308" t="s">
        <v>394</v>
      </c>
      <c r="G86" s="308" t="s">
        <v>394</v>
      </c>
      <c r="H86" s="308" t="s">
        <v>394</v>
      </c>
      <c r="I86" s="308" t="s">
        <v>394</v>
      </c>
      <c r="J86" s="308" t="s">
        <v>394</v>
      </c>
      <c r="K86" s="308" t="s">
        <v>394</v>
      </c>
      <c r="L86" s="308" t="s">
        <v>394</v>
      </c>
      <c r="M86" s="308" t="s">
        <v>394</v>
      </c>
      <c r="N86" s="308" t="s">
        <v>394</v>
      </c>
      <c r="O86" s="308" t="s">
        <v>394</v>
      </c>
      <c r="P86" s="308" t="s">
        <v>394</v>
      </c>
      <c r="Q86" s="308" t="s">
        <v>394</v>
      </c>
      <c r="R86" s="308" t="s">
        <v>394</v>
      </c>
      <c r="S86" s="341" t="s">
        <v>394</v>
      </c>
      <c r="T86" s="341" t="s">
        <v>394</v>
      </c>
    </row>
    <row r="87" spans="1:30" s="335" customFormat="1" ht="12.75" x14ac:dyDescent="0.2">
      <c r="A87" s="297" t="s">
        <v>576</v>
      </c>
      <c r="B87" s="297"/>
      <c r="C87" s="297"/>
      <c r="D87" s="297"/>
      <c r="E87" s="297"/>
      <c r="F87" s="297"/>
      <c r="G87" s="297"/>
      <c r="H87" s="297"/>
      <c r="I87" s="297"/>
      <c r="J87" s="297"/>
      <c r="K87" s="297"/>
      <c r="L87" s="297"/>
      <c r="M87" s="297"/>
      <c r="N87" s="297"/>
      <c r="O87" s="297"/>
      <c r="P87" s="297"/>
      <c r="Q87" s="297"/>
      <c r="R87" s="297"/>
      <c r="S87" s="297"/>
      <c r="T87" s="297"/>
      <c r="U87" s="315"/>
      <c r="V87" s="315"/>
      <c r="W87" s="315"/>
      <c r="X87" s="315"/>
      <c r="Y87" s="315"/>
      <c r="Z87" s="315"/>
      <c r="AA87" s="315"/>
      <c r="AB87" s="315"/>
      <c r="AC87" s="315"/>
      <c r="AD87" s="315"/>
    </row>
    <row r="88" spans="1:30" ht="12.75" x14ac:dyDescent="0.2">
      <c r="A88" s="284"/>
      <c r="B88" s="281" t="s">
        <v>646</v>
      </c>
      <c r="C88" s="285"/>
      <c r="D88" s="332" t="s">
        <v>394</v>
      </c>
      <c r="E88" s="332" t="s">
        <v>394</v>
      </c>
      <c r="F88" s="332" t="s">
        <v>394</v>
      </c>
      <c r="G88" s="332" t="s">
        <v>394</v>
      </c>
      <c r="H88" s="332" t="s">
        <v>394</v>
      </c>
      <c r="I88" s="332" t="s">
        <v>394</v>
      </c>
      <c r="J88" s="332" t="s">
        <v>394</v>
      </c>
      <c r="K88" s="332" t="s">
        <v>394</v>
      </c>
      <c r="L88" s="332" t="s">
        <v>394</v>
      </c>
      <c r="M88" s="332" t="s">
        <v>394</v>
      </c>
      <c r="N88" s="332" t="s">
        <v>394</v>
      </c>
      <c r="O88" s="332" t="s">
        <v>394</v>
      </c>
      <c r="P88" s="332" t="s">
        <v>394</v>
      </c>
      <c r="Q88" s="332" t="s">
        <v>394</v>
      </c>
      <c r="R88" s="332" t="s">
        <v>394</v>
      </c>
      <c r="S88" s="342" t="s">
        <v>394</v>
      </c>
      <c r="T88" s="342" t="s">
        <v>394</v>
      </c>
    </row>
    <row r="89" spans="1:30" ht="12.75" x14ac:dyDescent="0.2">
      <c r="A89" s="284"/>
      <c r="B89" s="250" t="s">
        <v>647</v>
      </c>
      <c r="C89" s="285"/>
      <c r="D89" s="242" t="s">
        <v>394</v>
      </c>
      <c r="E89" s="242" t="s">
        <v>394</v>
      </c>
      <c r="F89" s="242" t="s">
        <v>394</v>
      </c>
      <c r="G89" s="242" t="s">
        <v>394</v>
      </c>
      <c r="H89" s="242" t="s">
        <v>394</v>
      </c>
      <c r="I89" s="242" t="s">
        <v>394</v>
      </c>
      <c r="J89" s="242" t="s">
        <v>394</v>
      </c>
      <c r="K89" s="242" t="s">
        <v>394</v>
      </c>
      <c r="L89" s="242" t="s">
        <v>394</v>
      </c>
      <c r="M89" s="237"/>
      <c r="N89" s="242" t="s">
        <v>394</v>
      </c>
      <c r="O89" s="242" t="s">
        <v>394</v>
      </c>
      <c r="P89" s="242" t="s">
        <v>394</v>
      </c>
      <c r="Q89" s="237"/>
      <c r="R89" s="237"/>
      <c r="S89" s="339" t="s">
        <v>394</v>
      </c>
    </row>
    <row r="90" spans="1:30" ht="38.25" x14ac:dyDescent="0.2">
      <c r="A90" s="249"/>
      <c r="B90" s="248" t="s">
        <v>577</v>
      </c>
      <c r="C90" s="242" t="s">
        <v>394</v>
      </c>
      <c r="D90" s="242" t="s">
        <v>394</v>
      </c>
      <c r="E90" s="242" t="s">
        <v>394</v>
      </c>
      <c r="F90" s="242" t="s">
        <v>394</v>
      </c>
      <c r="G90" s="242" t="s">
        <v>394</v>
      </c>
      <c r="H90" s="242" t="s">
        <v>394</v>
      </c>
      <c r="I90" s="242" t="s">
        <v>394</v>
      </c>
      <c r="J90" s="242" t="s">
        <v>394</v>
      </c>
      <c r="K90" s="242" t="s">
        <v>394</v>
      </c>
      <c r="L90" s="242" t="s">
        <v>394</v>
      </c>
      <c r="M90" s="242" t="s">
        <v>394</v>
      </c>
      <c r="N90" s="242" t="s">
        <v>394</v>
      </c>
      <c r="O90" s="242" t="s">
        <v>394</v>
      </c>
      <c r="P90" s="242" t="s">
        <v>394</v>
      </c>
      <c r="Q90" s="242" t="s">
        <v>394</v>
      </c>
      <c r="R90" s="242" t="s">
        <v>394</v>
      </c>
      <c r="S90" s="339" t="s">
        <v>394</v>
      </c>
      <c r="T90" s="339" t="s">
        <v>394</v>
      </c>
    </row>
    <row r="91" spans="1:30" ht="12.75" x14ac:dyDescent="0.2">
      <c r="A91" s="249"/>
      <c r="B91" s="248" t="s">
        <v>578</v>
      </c>
      <c r="C91" s="242" t="s">
        <v>394</v>
      </c>
      <c r="D91" s="242" t="s">
        <v>394</v>
      </c>
      <c r="E91" s="242" t="s">
        <v>394</v>
      </c>
      <c r="F91" s="242" t="s">
        <v>394</v>
      </c>
      <c r="G91" s="242" t="s">
        <v>394</v>
      </c>
      <c r="H91" s="242" t="s">
        <v>394</v>
      </c>
      <c r="I91" s="242" t="s">
        <v>394</v>
      </c>
      <c r="J91" s="242" t="s">
        <v>394</v>
      </c>
      <c r="K91" s="242" t="s">
        <v>394</v>
      </c>
      <c r="L91" s="242" t="s">
        <v>394</v>
      </c>
      <c r="M91" s="242" t="s">
        <v>394</v>
      </c>
      <c r="N91" s="242" t="s">
        <v>394</v>
      </c>
      <c r="O91" s="242" t="s">
        <v>394</v>
      </c>
      <c r="P91" s="242" t="s">
        <v>394</v>
      </c>
      <c r="Q91" s="242" t="s">
        <v>394</v>
      </c>
      <c r="R91" s="242" t="s">
        <v>394</v>
      </c>
      <c r="S91" s="339" t="s">
        <v>394</v>
      </c>
      <c r="T91" s="339" t="s">
        <v>394</v>
      </c>
    </row>
    <row r="92" spans="1:30" ht="12.75" x14ac:dyDescent="0.2">
      <c r="A92" s="300"/>
      <c r="B92" s="306" t="s">
        <v>579</v>
      </c>
      <c r="C92" s="308" t="s">
        <v>394</v>
      </c>
      <c r="D92" s="308" t="s">
        <v>394</v>
      </c>
      <c r="E92" s="308" t="s">
        <v>394</v>
      </c>
      <c r="F92" s="308" t="s">
        <v>394</v>
      </c>
      <c r="G92" s="308" t="s">
        <v>394</v>
      </c>
      <c r="H92" s="308" t="s">
        <v>394</v>
      </c>
      <c r="I92" s="308" t="s">
        <v>394</v>
      </c>
      <c r="J92" s="308" t="s">
        <v>394</v>
      </c>
      <c r="K92" s="308" t="s">
        <v>394</v>
      </c>
      <c r="L92" s="308" t="s">
        <v>394</v>
      </c>
      <c r="M92" s="308" t="s">
        <v>394</v>
      </c>
      <c r="N92" s="308" t="s">
        <v>394</v>
      </c>
      <c r="O92" s="308" t="s">
        <v>394</v>
      </c>
      <c r="P92" s="308" t="s">
        <v>394</v>
      </c>
      <c r="Q92" s="308" t="s">
        <v>394</v>
      </c>
      <c r="R92" s="308" t="s">
        <v>394</v>
      </c>
      <c r="S92" s="341" t="s">
        <v>394</v>
      </c>
      <c r="T92" s="341" t="s">
        <v>394</v>
      </c>
    </row>
    <row r="93" spans="1:30" s="335" customFormat="1" ht="12.75" x14ac:dyDescent="0.2">
      <c r="A93" s="297" t="s">
        <v>580</v>
      </c>
      <c r="B93" s="297"/>
      <c r="C93" s="297"/>
      <c r="D93" s="297"/>
      <c r="E93" s="297"/>
      <c r="F93" s="297"/>
      <c r="G93" s="297"/>
      <c r="H93" s="297"/>
      <c r="I93" s="297"/>
      <c r="J93" s="297"/>
      <c r="K93" s="297"/>
      <c r="L93" s="297"/>
      <c r="M93" s="297"/>
      <c r="N93" s="297"/>
      <c r="O93" s="297"/>
      <c r="P93" s="297"/>
      <c r="Q93" s="297"/>
      <c r="R93" s="297"/>
      <c r="S93" s="297"/>
      <c r="T93" s="297"/>
      <c r="U93" s="315"/>
      <c r="V93" s="315"/>
      <c r="W93" s="315"/>
      <c r="X93" s="315"/>
      <c r="Y93" s="315"/>
      <c r="Z93" s="315"/>
      <c r="AA93" s="315"/>
      <c r="AB93" s="315"/>
      <c r="AC93" s="315"/>
      <c r="AD93" s="315"/>
    </row>
    <row r="94" spans="1:30" ht="12.75" x14ac:dyDescent="0.2">
      <c r="A94" s="246"/>
      <c r="B94" s="286" t="s">
        <v>581</v>
      </c>
      <c r="C94" s="309" t="s">
        <v>394</v>
      </c>
      <c r="D94" s="336" t="s">
        <v>394</v>
      </c>
      <c r="E94" s="332" t="s">
        <v>394</v>
      </c>
      <c r="F94" s="332" t="s">
        <v>394</v>
      </c>
      <c r="G94" s="332" t="s">
        <v>394</v>
      </c>
      <c r="H94" s="332" t="s">
        <v>394</v>
      </c>
      <c r="I94" s="332" t="s">
        <v>394</v>
      </c>
      <c r="J94" s="332" t="s">
        <v>394</v>
      </c>
      <c r="K94" s="332" t="s">
        <v>394</v>
      </c>
      <c r="L94" s="332" t="s">
        <v>394</v>
      </c>
      <c r="M94" s="332" t="s">
        <v>394</v>
      </c>
      <c r="N94" s="332" t="s">
        <v>394</v>
      </c>
      <c r="O94" s="332" t="s">
        <v>394</v>
      </c>
      <c r="P94" s="332" t="s">
        <v>394</v>
      </c>
      <c r="Q94" s="332" t="s">
        <v>394</v>
      </c>
      <c r="R94" s="332" t="s">
        <v>394</v>
      </c>
      <c r="S94" s="342" t="s">
        <v>394</v>
      </c>
      <c r="T94" s="342" t="s">
        <v>394</v>
      </c>
    </row>
    <row r="95" spans="1:30" x14ac:dyDescent="0.2">
      <c r="A95" s="246"/>
      <c r="B95" s="286" t="s">
        <v>654</v>
      </c>
      <c r="C95" s="252"/>
      <c r="D95" s="310"/>
      <c r="E95" s="273"/>
      <c r="F95" s="242" t="s">
        <v>394</v>
      </c>
      <c r="G95" s="242" t="s">
        <v>394</v>
      </c>
      <c r="H95" s="242" t="s">
        <v>394</v>
      </c>
      <c r="I95" s="242" t="s">
        <v>394</v>
      </c>
      <c r="J95" s="242" t="s">
        <v>394</v>
      </c>
      <c r="K95" s="242" t="s">
        <v>394</v>
      </c>
      <c r="L95" s="242" t="s">
        <v>394</v>
      </c>
      <c r="M95" s="242" t="s">
        <v>394</v>
      </c>
      <c r="N95" s="242" t="s">
        <v>394</v>
      </c>
      <c r="O95" s="242"/>
      <c r="P95" s="242"/>
      <c r="Q95" s="242" t="s">
        <v>394</v>
      </c>
      <c r="R95" s="242" t="s">
        <v>394</v>
      </c>
      <c r="S95" s="339" t="s">
        <v>394</v>
      </c>
      <c r="T95" s="339" t="s">
        <v>394</v>
      </c>
    </row>
    <row r="96" spans="1:30" x14ac:dyDescent="0.2">
      <c r="A96" s="246"/>
      <c r="B96" s="286" t="s">
        <v>655</v>
      </c>
      <c r="C96" s="288"/>
      <c r="D96" s="289"/>
      <c r="E96" s="289"/>
      <c r="F96" s="242" t="s">
        <v>394</v>
      </c>
      <c r="G96" s="242" t="s">
        <v>394</v>
      </c>
      <c r="H96" s="242" t="s">
        <v>394</v>
      </c>
      <c r="I96" s="242" t="s">
        <v>394</v>
      </c>
      <c r="J96" s="242" t="s">
        <v>394</v>
      </c>
      <c r="K96" s="242" t="s">
        <v>394</v>
      </c>
      <c r="L96" s="242" t="s">
        <v>394</v>
      </c>
      <c r="M96" s="242" t="s">
        <v>394</v>
      </c>
      <c r="N96" s="242" t="s">
        <v>394</v>
      </c>
      <c r="O96" s="242"/>
      <c r="P96" s="242"/>
      <c r="Q96" s="242" t="s">
        <v>394</v>
      </c>
      <c r="R96" s="242" t="s">
        <v>394</v>
      </c>
      <c r="S96" s="339" t="s">
        <v>394</v>
      </c>
      <c r="T96" s="339" t="s">
        <v>394</v>
      </c>
    </row>
    <row r="97" spans="1:30" ht="12.75" x14ac:dyDescent="0.2">
      <c r="A97" s="246"/>
      <c r="B97" s="286" t="s">
        <v>582</v>
      </c>
      <c r="C97" s="309" t="s">
        <v>394</v>
      </c>
      <c r="D97" s="282" t="s">
        <v>394</v>
      </c>
      <c r="E97" s="242" t="s">
        <v>394</v>
      </c>
      <c r="F97" s="242" t="s">
        <v>394</v>
      </c>
      <c r="G97" s="242" t="s">
        <v>394</v>
      </c>
      <c r="H97" s="242" t="s">
        <v>394</v>
      </c>
      <c r="I97" s="242" t="s">
        <v>394</v>
      </c>
      <c r="J97" s="242" t="s">
        <v>394</v>
      </c>
      <c r="K97" s="242" t="s">
        <v>394</v>
      </c>
      <c r="L97" s="242" t="s">
        <v>394</v>
      </c>
      <c r="M97" s="242" t="s">
        <v>394</v>
      </c>
      <c r="N97" s="242" t="s">
        <v>394</v>
      </c>
      <c r="O97" s="242" t="s">
        <v>394</v>
      </c>
      <c r="P97" s="242" t="s">
        <v>394</v>
      </c>
      <c r="Q97" s="242" t="s">
        <v>394</v>
      </c>
      <c r="R97" s="242" t="s">
        <v>394</v>
      </c>
      <c r="S97" s="339" t="s">
        <v>394</v>
      </c>
      <c r="T97" s="339" t="s">
        <v>394</v>
      </c>
    </row>
    <row r="98" spans="1:30" ht="12.75" x14ac:dyDescent="0.2">
      <c r="A98" s="246"/>
      <c r="B98" s="286" t="s">
        <v>583</v>
      </c>
      <c r="C98" s="309" t="s">
        <v>394</v>
      </c>
      <c r="D98" s="282" t="s">
        <v>394</v>
      </c>
      <c r="E98" s="242" t="s">
        <v>394</v>
      </c>
      <c r="F98" s="242" t="s">
        <v>394</v>
      </c>
      <c r="G98" s="242" t="s">
        <v>394</v>
      </c>
      <c r="H98" s="242" t="s">
        <v>394</v>
      </c>
      <c r="I98" s="242" t="s">
        <v>394</v>
      </c>
      <c r="J98" s="242" t="s">
        <v>394</v>
      </c>
      <c r="K98" s="242" t="s">
        <v>394</v>
      </c>
      <c r="L98" s="242" t="s">
        <v>394</v>
      </c>
      <c r="M98" s="242" t="s">
        <v>394</v>
      </c>
      <c r="N98" s="242" t="s">
        <v>394</v>
      </c>
      <c r="O98" s="242" t="s">
        <v>394</v>
      </c>
      <c r="P98" s="242" t="s">
        <v>394</v>
      </c>
      <c r="Q98" s="242" t="s">
        <v>394</v>
      </c>
      <c r="R98" s="242" t="s">
        <v>394</v>
      </c>
      <c r="S98" s="339" t="s">
        <v>394</v>
      </c>
      <c r="T98" s="339" t="s">
        <v>394</v>
      </c>
    </row>
    <row r="99" spans="1:30" ht="12.75" x14ac:dyDescent="0.2">
      <c r="A99" s="246"/>
      <c r="B99" s="286" t="s">
        <v>584</v>
      </c>
      <c r="C99" s="309" t="s">
        <v>394</v>
      </c>
      <c r="D99" s="307" t="s">
        <v>394</v>
      </c>
      <c r="E99" s="308" t="s">
        <v>394</v>
      </c>
      <c r="F99" s="308" t="s">
        <v>394</v>
      </c>
      <c r="G99" s="308" t="s">
        <v>394</v>
      </c>
      <c r="H99" s="308" t="s">
        <v>394</v>
      </c>
      <c r="I99" s="308" t="s">
        <v>394</v>
      </c>
      <c r="J99" s="308" t="s">
        <v>394</v>
      </c>
      <c r="K99" s="308" t="s">
        <v>394</v>
      </c>
      <c r="L99" s="308" t="s">
        <v>394</v>
      </c>
      <c r="M99" s="308" t="s">
        <v>394</v>
      </c>
      <c r="N99" s="308" t="s">
        <v>394</v>
      </c>
      <c r="O99" s="308" t="s">
        <v>394</v>
      </c>
      <c r="P99" s="308" t="s">
        <v>394</v>
      </c>
      <c r="Q99" s="308" t="s">
        <v>394</v>
      </c>
      <c r="R99" s="308" t="s">
        <v>394</v>
      </c>
      <c r="S99" s="341" t="s">
        <v>394</v>
      </c>
      <c r="T99" s="341" t="s">
        <v>394</v>
      </c>
    </row>
    <row r="100" spans="1:30" s="335" customFormat="1" ht="12.75" x14ac:dyDescent="0.2">
      <c r="A100" s="297" t="s">
        <v>162</v>
      </c>
      <c r="B100" s="297"/>
      <c r="C100" s="297"/>
      <c r="D100" s="297"/>
      <c r="E100" s="297"/>
      <c r="F100" s="297"/>
      <c r="G100" s="297"/>
      <c r="H100" s="297"/>
      <c r="I100" s="297"/>
      <c r="J100" s="297"/>
      <c r="K100" s="297"/>
      <c r="L100" s="297"/>
      <c r="M100" s="297"/>
      <c r="N100" s="297"/>
      <c r="O100" s="297"/>
      <c r="P100" s="297"/>
      <c r="Q100" s="297"/>
      <c r="R100" s="297"/>
      <c r="S100" s="297"/>
      <c r="T100" s="297"/>
      <c r="U100" s="315"/>
      <c r="V100" s="315"/>
      <c r="W100" s="315"/>
      <c r="X100" s="315"/>
      <c r="Y100" s="315"/>
      <c r="Z100" s="315"/>
      <c r="AA100" s="315"/>
      <c r="AB100" s="315"/>
      <c r="AC100" s="315"/>
      <c r="AD100" s="315"/>
    </row>
    <row r="101" spans="1:30" ht="12.75" x14ac:dyDescent="0.2">
      <c r="A101" s="280"/>
      <c r="B101" s="337" t="s">
        <v>585</v>
      </c>
      <c r="C101" s="332" t="s">
        <v>394</v>
      </c>
      <c r="D101" s="332" t="s">
        <v>394</v>
      </c>
      <c r="E101" s="332" t="s">
        <v>394</v>
      </c>
      <c r="F101" s="332" t="s">
        <v>394</v>
      </c>
      <c r="G101" s="332" t="s">
        <v>394</v>
      </c>
      <c r="H101" s="332" t="s">
        <v>394</v>
      </c>
      <c r="I101" s="332" t="s">
        <v>394</v>
      </c>
      <c r="J101" s="332" t="s">
        <v>394</v>
      </c>
      <c r="K101" s="332" t="s">
        <v>394</v>
      </c>
      <c r="L101" s="332" t="s">
        <v>394</v>
      </c>
      <c r="M101" s="332" t="s">
        <v>394</v>
      </c>
      <c r="N101" s="332" t="s">
        <v>394</v>
      </c>
      <c r="O101" s="332" t="s">
        <v>394</v>
      </c>
      <c r="P101" s="332" t="s">
        <v>394</v>
      </c>
      <c r="Q101" s="332" t="s">
        <v>394</v>
      </c>
      <c r="R101" s="332" t="s">
        <v>394</v>
      </c>
      <c r="S101" s="342" t="s">
        <v>394</v>
      </c>
      <c r="T101" s="342" t="s">
        <v>394</v>
      </c>
    </row>
    <row r="102" spans="1:30" ht="12.75" x14ac:dyDescent="0.2">
      <c r="A102" s="249"/>
      <c r="B102" s="248" t="s">
        <v>586</v>
      </c>
      <c r="C102" s="242" t="s">
        <v>394</v>
      </c>
      <c r="D102" s="242" t="s">
        <v>394</v>
      </c>
      <c r="E102" s="242" t="s">
        <v>394</v>
      </c>
      <c r="F102" s="242" t="s">
        <v>394</v>
      </c>
      <c r="G102" s="242" t="s">
        <v>394</v>
      </c>
      <c r="H102" s="242" t="s">
        <v>394</v>
      </c>
      <c r="I102" s="242" t="s">
        <v>394</v>
      </c>
      <c r="J102" s="242" t="s">
        <v>394</v>
      </c>
      <c r="K102" s="242" t="s">
        <v>394</v>
      </c>
      <c r="L102" s="242" t="s">
        <v>394</v>
      </c>
      <c r="M102" s="242" t="s">
        <v>394</v>
      </c>
      <c r="N102" s="242" t="s">
        <v>394</v>
      </c>
      <c r="O102" s="242" t="s">
        <v>394</v>
      </c>
      <c r="P102" s="242" t="s">
        <v>394</v>
      </c>
      <c r="Q102" s="242" t="s">
        <v>394</v>
      </c>
      <c r="R102" s="242" t="s">
        <v>394</v>
      </c>
      <c r="S102" s="339" t="s">
        <v>394</v>
      </c>
      <c r="T102" s="339" t="s">
        <v>394</v>
      </c>
    </row>
    <row r="103" spans="1:30" ht="12.75" x14ac:dyDescent="0.2">
      <c r="A103" s="249"/>
      <c r="B103" s="248" t="s">
        <v>587</v>
      </c>
      <c r="C103" s="318" t="s">
        <v>394</v>
      </c>
      <c r="D103" s="242" t="s">
        <v>394</v>
      </c>
      <c r="E103" s="242" t="s">
        <v>394</v>
      </c>
      <c r="F103" s="242" t="s">
        <v>394</v>
      </c>
      <c r="G103" s="242" t="s">
        <v>394</v>
      </c>
      <c r="H103" s="242" t="s">
        <v>394</v>
      </c>
      <c r="I103" s="242" t="s">
        <v>394</v>
      </c>
      <c r="J103" s="242" t="s">
        <v>394</v>
      </c>
      <c r="K103" s="242" t="s">
        <v>394</v>
      </c>
      <c r="L103" s="242" t="s">
        <v>394</v>
      </c>
      <c r="M103" s="242" t="s">
        <v>394</v>
      </c>
      <c r="N103" s="242" t="s">
        <v>394</v>
      </c>
      <c r="O103" s="242" t="s">
        <v>394</v>
      </c>
      <c r="P103" s="242" t="s">
        <v>394</v>
      </c>
      <c r="Q103" s="242" t="s">
        <v>394</v>
      </c>
      <c r="R103" s="242" t="s">
        <v>394</v>
      </c>
      <c r="S103" s="339" t="s">
        <v>394</v>
      </c>
      <c r="T103" s="339" t="s">
        <v>394</v>
      </c>
    </row>
    <row r="104" spans="1:30" ht="12.75" x14ac:dyDescent="0.2">
      <c r="A104" s="249"/>
      <c r="B104" s="248" t="s">
        <v>588</v>
      </c>
      <c r="C104" s="319" t="s">
        <v>394</v>
      </c>
      <c r="D104" s="242" t="s">
        <v>394</v>
      </c>
      <c r="E104" s="242" t="s">
        <v>394</v>
      </c>
      <c r="F104" s="242" t="s">
        <v>394</v>
      </c>
      <c r="G104" s="242" t="s">
        <v>394</v>
      </c>
      <c r="H104" s="242" t="s">
        <v>394</v>
      </c>
      <c r="I104" s="242" t="s">
        <v>394</v>
      </c>
      <c r="J104" s="242" t="s">
        <v>394</v>
      </c>
      <c r="K104" s="242" t="s">
        <v>394</v>
      </c>
      <c r="L104" s="242" t="s">
        <v>394</v>
      </c>
      <c r="M104" s="242" t="s">
        <v>394</v>
      </c>
      <c r="N104" s="242" t="s">
        <v>394</v>
      </c>
      <c r="O104" s="242" t="s">
        <v>394</v>
      </c>
      <c r="P104" s="242" t="s">
        <v>394</v>
      </c>
      <c r="Q104" s="242" t="s">
        <v>394</v>
      </c>
      <c r="R104" s="242" t="s">
        <v>394</v>
      </c>
      <c r="S104" s="339" t="s">
        <v>394</v>
      </c>
      <c r="T104" s="339" t="s">
        <v>394</v>
      </c>
    </row>
    <row r="105" spans="1:30" ht="12.75" x14ac:dyDescent="0.2">
      <c r="A105" s="249"/>
      <c r="B105" s="250" t="s">
        <v>589</v>
      </c>
      <c r="C105" s="319" t="s">
        <v>394</v>
      </c>
      <c r="D105" s="242" t="s">
        <v>394</v>
      </c>
      <c r="E105" s="242" t="s">
        <v>394</v>
      </c>
      <c r="F105" s="242" t="s">
        <v>394</v>
      </c>
      <c r="G105" s="242" t="s">
        <v>394</v>
      </c>
      <c r="H105" s="242" t="s">
        <v>394</v>
      </c>
      <c r="I105" s="242" t="s">
        <v>394</v>
      </c>
      <c r="J105" s="242" t="s">
        <v>394</v>
      </c>
      <c r="K105" s="242" t="s">
        <v>394</v>
      </c>
      <c r="L105" s="242" t="s">
        <v>394</v>
      </c>
      <c r="M105" s="242" t="s">
        <v>394</v>
      </c>
      <c r="N105" s="242" t="s">
        <v>394</v>
      </c>
      <c r="O105" s="242" t="s">
        <v>394</v>
      </c>
      <c r="P105" s="242" t="s">
        <v>394</v>
      </c>
      <c r="Q105" s="242" t="s">
        <v>394</v>
      </c>
      <c r="R105" s="242" t="s">
        <v>394</v>
      </c>
      <c r="S105" s="339" t="s">
        <v>394</v>
      </c>
      <c r="T105" s="339" t="s">
        <v>394</v>
      </c>
    </row>
    <row r="106" spans="1:30" ht="12.75" x14ac:dyDescent="0.2">
      <c r="A106" s="249"/>
      <c r="B106" s="250" t="s">
        <v>590</v>
      </c>
      <c r="C106" s="319" t="s">
        <v>394</v>
      </c>
      <c r="D106" s="242" t="s">
        <v>394</v>
      </c>
      <c r="E106" s="242" t="s">
        <v>394</v>
      </c>
      <c r="F106" s="242" t="s">
        <v>394</v>
      </c>
      <c r="G106" s="242" t="s">
        <v>394</v>
      </c>
      <c r="H106" s="242" t="s">
        <v>394</v>
      </c>
      <c r="I106" s="242" t="s">
        <v>394</v>
      </c>
      <c r="J106" s="242" t="s">
        <v>394</v>
      </c>
      <c r="K106" s="242" t="s">
        <v>394</v>
      </c>
      <c r="L106" s="242" t="s">
        <v>394</v>
      </c>
      <c r="M106" s="242" t="s">
        <v>394</v>
      </c>
      <c r="N106" s="242" t="s">
        <v>394</v>
      </c>
      <c r="O106" s="242" t="s">
        <v>394</v>
      </c>
      <c r="P106" s="242" t="s">
        <v>394</v>
      </c>
      <c r="Q106" s="242" t="s">
        <v>394</v>
      </c>
      <c r="R106" s="242" t="s">
        <v>394</v>
      </c>
      <c r="S106" s="339" t="s">
        <v>394</v>
      </c>
      <c r="T106" s="339" t="s">
        <v>394</v>
      </c>
    </row>
    <row r="107" spans="1:30" ht="12.75" x14ac:dyDescent="0.2">
      <c r="A107" s="249"/>
      <c r="B107" s="250" t="s">
        <v>591</v>
      </c>
      <c r="C107" s="319" t="s">
        <v>394</v>
      </c>
      <c r="D107" s="242" t="s">
        <v>394</v>
      </c>
      <c r="E107" s="242" t="s">
        <v>394</v>
      </c>
      <c r="F107" s="242" t="s">
        <v>394</v>
      </c>
      <c r="G107" s="242" t="s">
        <v>394</v>
      </c>
      <c r="H107" s="242" t="s">
        <v>394</v>
      </c>
      <c r="I107" s="242" t="s">
        <v>394</v>
      </c>
      <c r="J107" s="242" t="s">
        <v>394</v>
      </c>
      <c r="K107" s="242" t="s">
        <v>394</v>
      </c>
      <c r="L107" s="242" t="s">
        <v>394</v>
      </c>
      <c r="M107" s="242" t="s">
        <v>394</v>
      </c>
      <c r="N107" s="242" t="s">
        <v>394</v>
      </c>
      <c r="O107" s="242" t="s">
        <v>394</v>
      </c>
      <c r="P107" s="242" t="s">
        <v>394</v>
      </c>
      <c r="Q107" s="242" t="s">
        <v>394</v>
      </c>
      <c r="R107" s="242" t="s">
        <v>394</v>
      </c>
      <c r="S107" s="339" t="s">
        <v>394</v>
      </c>
      <c r="T107" s="339" t="s">
        <v>394</v>
      </c>
    </row>
    <row r="108" spans="1:30" ht="12.75" x14ac:dyDescent="0.2">
      <c r="A108" s="249"/>
      <c r="B108" s="320" t="s">
        <v>640</v>
      </c>
      <c r="C108" s="319"/>
      <c r="D108" s="242"/>
      <c r="E108" s="242"/>
      <c r="F108" s="242"/>
      <c r="G108" s="242"/>
      <c r="H108" s="242"/>
      <c r="I108" s="242"/>
      <c r="J108" s="242" t="s">
        <v>394</v>
      </c>
      <c r="K108" s="242" t="s">
        <v>394</v>
      </c>
      <c r="L108" s="242" t="s">
        <v>394</v>
      </c>
      <c r="M108" s="242" t="s">
        <v>394</v>
      </c>
      <c r="N108" s="242"/>
      <c r="O108" s="242"/>
      <c r="P108" s="242"/>
      <c r="Q108" s="242" t="s">
        <v>394</v>
      </c>
      <c r="R108" s="242" t="s">
        <v>394</v>
      </c>
      <c r="S108" s="339" t="s">
        <v>394</v>
      </c>
      <c r="T108" s="339" t="s">
        <v>394</v>
      </c>
    </row>
    <row r="109" spans="1:30" ht="12.75" x14ac:dyDescent="0.2">
      <c r="A109" s="249"/>
      <c r="B109" s="248" t="s">
        <v>592</v>
      </c>
      <c r="C109" s="319" t="s">
        <v>394</v>
      </c>
      <c r="D109" s="242" t="s">
        <v>394</v>
      </c>
      <c r="E109" s="242" t="s">
        <v>394</v>
      </c>
      <c r="F109" s="242" t="s">
        <v>394</v>
      </c>
      <c r="G109" s="242" t="s">
        <v>394</v>
      </c>
      <c r="H109" s="242" t="s">
        <v>394</v>
      </c>
      <c r="I109" s="242" t="s">
        <v>394</v>
      </c>
      <c r="J109" s="242" t="s">
        <v>394</v>
      </c>
      <c r="K109" s="242" t="s">
        <v>394</v>
      </c>
      <c r="L109" s="242" t="s">
        <v>394</v>
      </c>
      <c r="M109" s="242" t="s">
        <v>394</v>
      </c>
      <c r="N109" s="242" t="s">
        <v>394</v>
      </c>
      <c r="O109" s="242" t="s">
        <v>394</v>
      </c>
      <c r="P109" s="242" t="s">
        <v>394</v>
      </c>
      <c r="Q109" s="242" t="s">
        <v>394</v>
      </c>
      <c r="R109" s="242" t="s">
        <v>394</v>
      </c>
      <c r="S109" s="339" t="s">
        <v>394</v>
      </c>
      <c r="T109" s="339" t="s">
        <v>394</v>
      </c>
    </row>
    <row r="110" spans="1:30" ht="12.75" x14ac:dyDescent="0.2">
      <c r="A110" s="249"/>
      <c r="B110" s="248" t="s">
        <v>648</v>
      </c>
      <c r="C110" s="319"/>
      <c r="D110" s="242" t="s">
        <v>394</v>
      </c>
      <c r="E110" s="242" t="s">
        <v>394</v>
      </c>
      <c r="F110" s="242" t="s">
        <v>394</v>
      </c>
      <c r="G110" s="242" t="s">
        <v>394</v>
      </c>
      <c r="H110" s="242" t="s">
        <v>394</v>
      </c>
      <c r="I110" s="242" t="s">
        <v>394</v>
      </c>
      <c r="J110" s="242" t="s">
        <v>394</v>
      </c>
      <c r="K110" s="242" t="s">
        <v>394</v>
      </c>
      <c r="L110" s="242" t="s">
        <v>394</v>
      </c>
      <c r="M110" s="242" t="s">
        <v>394</v>
      </c>
      <c r="N110" s="242" t="s">
        <v>394</v>
      </c>
      <c r="O110" s="242" t="s">
        <v>394</v>
      </c>
      <c r="P110" s="242" t="s">
        <v>394</v>
      </c>
      <c r="Q110" s="242" t="s">
        <v>394</v>
      </c>
      <c r="R110" s="242" t="s">
        <v>394</v>
      </c>
      <c r="S110" s="339" t="s">
        <v>394</v>
      </c>
      <c r="T110" s="339" t="s">
        <v>394</v>
      </c>
    </row>
    <row r="111" spans="1:30" ht="38.25" x14ac:dyDescent="0.2">
      <c r="A111" s="249"/>
      <c r="B111" s="248" t="s">
        <v>593</v>
      </c>
      <c r="C111" s="319" t="s">
        <v>394</v>
      </c>
      <c r="D111" s="242" t="s">
        <v>394</v>
      </c>
      <c r="E111" s="242" t="s">
        <v>394</v>
      </c>
      <c r="F111" s="242" t="s">
        <v>394</v>
      </c>
      <c r="G111" s="242" t="s">
        <v>394</v>
      </c>
      <c r="H111" s="242" t="s">
        <v>394</v>
      </c>
      <c r="I111" s="242" t="s">
        <v>394</v>
      </c>
      <c r="J111" s="242" t="s">
        <v>394</v>
      </c>
      <c r="K111" s="242" t="s">
        <v>394</v>
      </c>
      <c r="L111" s="242" t="s">
        <v>394</v>
      </c>
      <c r="M111" s="242" t="s">
        <v>394</v>
      </c>
      <c r="N111" s="242" t="s">
        <v>394</v>
      </c>
      <c r="O111" s="242" t="s">
        <v>394</v>
      </c>
      <c r="P111" s="242" t="s">
        <v>394</v>
      </c>
      <c r="Q111" s="242" t="s">
        <v>394</v>
      </c>
      <c r="R111" s="242" t="s">
        <v>394</v>
      </c>
      <c r="S111" s="339" t="s">
        <v>394</v>
      </c>
      <c r="T111" s="339" t="s">
        <v>394</v>
      </c>
    </row>
    <row r="112" spans="1:30" ht="12.75" x14ac:dyDescent="0.2">
      <c r="A112" s="249"/>
      <c r="B112" s="250" t="s">
        <v>594</v>
      </c>
      <c r="C112" s="319" t="s">
        <v>394</v>
      </c>
      <c r="D112" s="242" t="s">
        <v>394</v>
      </c>
      <c r="E112" s="242" t="s">
        <v>394</v>
      </c>
      <c r="F112" s="242" t="s">
        <v>394</v>
      </c>
      <c r="G112" s="242" t="s">
        <v>394</v>
      </c>
      <c r="H112" s="242" t="s">
        <v>394</v>
      </c>
      <c r="I112" s="242" t="s">
        <v>394</v>
      </c>
      <c r="J112" s="242" t="s">
        <v>394</v>
      </c>
      <c r="K112" s="242" t="s">
        <v>394</v>
      </c>
      <c r="L112" s="242" t="s">
        <v>394</v>
      </c>
      <c r="M112" s="242" t="s">
        <v>394</v>
      </c>
      <c r="N112" s="242" t="s">
        <v>394</v>
      </c>
      <c r="O112" s="242" t="s">
        <v>394</v>
      </c>
      <c r="P112" s="242" t="s">
        <v>394</v>
      </c>
      <c r="Q112" s="242" t="s">
        <v>394</v>
      </c>
      <c r="R112" s="242" t="s">
        <v>394</v>
      </c>
      <c r="S112" s="339" t="s">
        <v>394</v>
      </c>
      <c r="T112" s="339" t="s">
        <v>394</v>
      </c>
    </row>
    <row r="113" spans="1:30" ht="12.75" x14ac:dyDescent="0.2">
      <c r="A113" s="249"/>
      <c r="B113" s="250" t="s">
        <v>595</v>
      </c>
      <c r="C113" s="319" t="s">
        <v>394</v>
      </c>
      <c r="D113" s="242" t="s">
        <v>394</v>
      </c>
      <c r="E113" s="242" t="s">
        <v>394</v>
      </c>
      <c r="F113" s="242" t="s">
        <v>394</v>
      </c>
      <c r="G113" s="242" t="s">
        <v>394</v>
      </c>
      <c r="H113" s="242" t="s">
        <v>394</v>
      </c>
      <c r="I113" s="242" t="s">
        <v>394</v>
      </c>
      <c r="J113" s="242" t="s">
        <v>394</v>
      </c>
      <c r="K113" s="242" t="s">
        <v>394</v>
      </c>
      <c r="L113" s="242" t="s">
        <v>394</v>
      </c>
      <c r="M113" s="242" t="s">
        <v>394</v>
      </c>
      <c r="N113" s="242" t="s">
        <v>394</v>
      </c>
      <c r="O113" s="242" t="s">
        <v>394</v>
      </c>
      <c r="P113" s="242" t="s">
        <v>394</v>
      </c>
      <c r="Q113" s="242" t="s">
        <v>394</v>
      </c>
      <c r="R113" s="242" t="s">
        <v>394</v>
      </c>
      <c r="S113" s="339" t="s">
        <v>394</v>
      </c>
      <c r="T113" s="339" t="s">
        <v>394</v>
      </c>
    </row>
    <row r="114" spans="1:30" ht="12.75" x14ac:dyDescent="0.2">
      <c r="A114" s="249"/>
      <c r="B114" s="321" t="s">
        <v>664</v>
      </c>
      <c r="C114" s="319"/>
      <c r="D114" s="242"/>
      <c r="E114" s="242"/>
      <c r="F114" s="242"/>
      <c r="G114" s="242"/>
      <c r="H114" s="242"/>
      <c r="I114" s="242"/>
      <c r="J114" s="242"/>
      <c r="K114" s="242"/>
      <c r="L114" s="242"/>
      <c r="M114" s="242"/>
      <c r="N114" s="242" t="s">
        <v>394</v>
      </c>
      <c r="O114" s="242"/>
      <c r="P114" s="242"/>
      <c r="Q114" s="242"/>
      <c r="R114" s="242"/>
      <c r="S114" s="339"/>
      <c r="T114" s="339"/>
    </row>
    <row r="115" spans="1:30" ht="12.75" x14ac:dyDescent="0.2">
      <c r="A115" s="249"/>
      <c r="B115" s="250" t="s">
        <v>596</v>
      </c>
      <c r="C115" s="319" t="s">
        <v>394</v>
      </c>
      <c r="D115" s="242" t="s">
        <v>394</v>
      </c>
      <c r="E115" s="242" t="s">
        <v>394</v>
      </c>
      <c r="F115" s="242" t="s">
        <v>394</v>
      </c>
      <c r="G115" s="242" t="s">
        <v>394</v>
      </c>
      <c r="H115" s="242" t="s">
        <v>394</v>
      </c>
      <c r="I115" s="242" t="s">
        <v>394</v>
      </c>
      <c r="J115" s="242" t="s">
        <v>394</v>
      </c>
      <c r="K115" s="242" t="s">
        <v>394</v>
      </c>
      <c r="L115" s="242" t="s">
        <v>394</v>
      </c>
      <c r="M115" s="242" t="s">
        <v>394</v>
      </c>
      <c r="N115" s="242" t="s">
        <v>394</v>
      </c>
      <c r="O115" s="242" t="s">
        <v>394</v>
      </c>
      <c r="P115" s="242" t="s">
        <v>394</v>
      </c>
      <c r="Q115" s="242" t="s">
        <v>394</v>
      </c>
      <c r="R115" s="242" t="s">
        <v>394</v>
      </c>
      <c r="S115" s="339" t="s">
        <v>394</v>
      </c>
      <c r="T115" s="339" t="s">
        <v>394</v>
      </c>
    </row>
    <row r="116" spans="1:30" ht="12.75" x14ac:dyDescent="0.2">
      <c r="A116" s="249"/>
      <c r="B116" s="250" t="s">
        <v>597</v>
      </c>
      <c r="C116" s="319" t="s">
        <v>394</v>
      </c>
      <c r="D116" s="242" t="s">
        <v>394</v>
      </c>
      <c r="E116" s="242" t="s">
        <v>394</v>
      </c>
      <c r="F116" s="242" t="s">
        <v>394</v>
      </c>
      <c r="G116" s="242" t="s">
        <v>394</v>
      </c>
      <c r="H116" s="242" t="s">
        <v>394</v>
      </c>
      <c r="I116" s="242" t="s">
        <v>394</v>
      </c>
      <c r="J116" s="242" t="s">
        <v>394</v>
      </c>
      <c r="K116" s="242" t="s">
        <v>394</v>
      </c>
      <c r="L116" s="242" t="s">
        <v>394</v>
      </c>
      <c r="M116" s="242" t="s">
        <v>394</v>
      </c>
      <c r="N116" s="242" t="s">
        <v>394</v>
      </c>
      <c r="O116" s="242" t="s">
        <v>394</v>
      </c>
      <c r="P116" s="242" t="s">
        <v>394</v>
      </c>
      <c r="Q116" s="242" t="s">
        <v>394</v>
      </c>
      <c r="R116" s="242" t="s">
        <v>394</v>
      </c>
      <c r="S116" s="339" t="s">
        <v>394</v>
      </c>
      <c r="T116" s="339" t="s">
        <v>394</v>
      </c>
    </row>
    <row r="117" spans="1:30" ht="12.75" x14ac:dyDescent="0.2">
      <c r="A117" s="249"/>
      <c r="B117" s="250" t="s">
        <v>598</v>
      </c>
      <c r="C117" s="319" t="s">
        <v>394</v>
      </c>
      <c r="D117" s="308" t="s">
        <v>394</v>
      </c>
      <c r="E117" s="308" t="s">
        <v>394</v>
      </c>
      <c r="F117" s="308" t="s">
        <v>394</v>
      </c>
      <c r="G117" s="308" t="s">
        <v>394</v>
      </c>
      <c r="H117" s="308" t="s">
        <v>394</v>
      </c>
      <c r="I117" s="308" t="s">
        <v>394</v>
      </c>
      <c r="J117" s="308" t="s">
        <v>394</v>
      </c>
      <c r="K117" s="308" t="s">
        <v>394</v>
      </c>
      <c r="L117" s="308" t="s">
        <v>394</v>
      </c>
      <c r="M117" s="308" t="s">
        <v>394</v>
      </c>
      <c r="N117" s="308" t="s">
        <v>394</v>
      </c>
      <c r="O117" s="308" t="s">
        <v>394</v>
      </c>
      <c r="P117" s="308" t="s">
        <v>394</v>
      </c>
      <c r="Q117" s="308" t="s">
        <v>394</v>
      </c>
      <c r="R117" s="308" t="s">
        <v>394</v>
      </c>
      <c r="S117" s="341" t="s">
        <v>394</v>
      </c>
      <c r="T117" s="341" t="s">
        <v>394</v>
      </c>
    </row>
    <row r="118" spans="1:30" ht="12.75" x14ac:dyDescent="0.2">
      <c r="A118" s="316"/>
      <c r="B118" s="250" t="s">
        <v>649</v>
      </c>
      <c r="C118" s="322"/>
      <c r="D118" s="309" t="s">
        <v>394</v>
      </c>
      <c r="E118" s="309" t="s">
        <v>394</v>
      </c>
      <c r="F118" s="309" t="s">
        <v>394</v>
      </c>
      <c r="G118" s="309" t="s">
        <v>394</v>
      </c>
      <c r="H118" s="309" t="s">
        <v>394</v>
      </c>
      <c r="I118" s="309" t="s">
        <v>394</v>
      </c>
      <c r="J118" s="309" t="s">
        <v>394</v>
      </c>
      <c r="K118" s="309" t="s">
        <v>394</v>
      </c>
      <c r="L118" s="309" t="s">
        <v>394</v>
      </c>
      <c r="M118" s="309" t="s">
        <v>394</v>
      </c>
      <c r="N118" s="309" t="s">
        <v>394</v>
      </c>
      <c r="O118" s="309" t="s">
        <v>394</v>
      </c>
      <c r="P118" s="309" t="s">
        <v>394</v>
      </c>
      <c r="Q118" s="309" t="s">
        <v>394</v>
      </c>
      <c r="R118" s="309" t="s">
        <v>394</v>
      </c>
      <c r="S118" s="343" t="s">
        <v>394</v>
      </c>
      <c r="T118" s="343" t="s">
        <v>394</v>
      </c>
    </row>
    <row r="119" spans="1:30" ht="12.75" x14ac:dyDescent="0.2">
      <c r="A119" s="317"/>
      <c r="B119" s="301" t="s">
        <v>599</v>
      </c>
      <c r="C119" s="323" t="s">
        <v>394</v>
      </c>
      <c r="D119" s="309" t="s">
        <v>394</v>
      </c>
      <c r="E119" s="309" t="s">
        <v>394</v>
      </c>
      <c r="F119" s="309" t="s">
        <v>394</v>
      </c>
      <c r="G119" s="309" t="s">
        <v>394</v>
      </c>
      <c r="H119" s="309" t="s">
        <v>394</v>
      </c>
      <c r="I119" s="309" t="s">
        <v>394</v>
      </c>
      <c r="J119" s="309" t="s">
        <v>394</v>
      </c>
      <c r="K119" s="309" t="s">
        <v>394</v>
      </c>
      <c r="L119" s="309" t="s">
        <v>394</v>
      </c>
      <c r="M119" s="309" t="s">
        <v>394</v>
      </c>
      <c r="N119" s="309" t="s">
        <v>394</v>
      </c>
      <c r="O119" s="309" t="s">
        <v>394</v>
      </c>
      <c r="P119" s="309" t="s">
        <v>394</v>
      </c>
      <c r="Q119" s="309" t="s">
        <v>394</v>
      </c>
      <c r="R119" s="309" t="s">
        <v>394</v>
      </c>
      <c r="S119" s="343" t="s">
        <v>394</v>
      </c>
      <c r="T119" s="343" t="s">
        <v>394</v>
      </c>
    </row>
    <row r="120" spans="1:30" s="335" customFormat="1" ht="12.75" x14ac:dyDescent="0.2">
      <c r="A120" s="298" t="s">
        <v>600</v>
      </c>
      <c r="B120" s="298"/>
      <c r="C120" s="298"/>
      <c r="D120" s="298"/>
      <c r="E120" s="298"/>
      <c r="F120" s="298"/>
      <c r="G120" s="298"/>
      <c r="H120" s="298"/>
      <c r="I120" s="298"/>
      <c r="J120" s="298"/>
      <c r="K120" s="298"/>
      <c r="L120" s="298"/>
      <c r="M120" s="298"/>
      <c r="N120" s="298"/>
      <c r="O120" s="298"/>
      <c r="P120" s="298"/>
      <c r="Q120" s="298"/>
      <c r="R120" s="298"/>
      <c r="S120" s="298"/>
      <c r="T120" s="298"/>
      <c r="U120" s="315"/>
      <c r="V120" s="315"/>
      <c r="W120" s="315"/>
      <c r="X120" s="315"/>
      <c r="Y120" s="315"/>
      <c r="Z120" s="315"/>
      <c r="AA120" s="315"/>
      <c r="AB120" s="315"/>
      <c r="AC120" s="315"/>
      <c r="AD120" s="315"/>
    </row>
    <row r="121" spans="1:30" ht="12.75" x14ac:dyDescent="0.2">
      <c r="A121" s="280"/>
      <c r="B121" s="337" t="s">
        <v>601</v>
      </c>
      <c r="C121" s="332" t="s">
        <v>394</v>
      </c>
      <c r="D121" s="332" t="s">
        <v>394</v>
      </c>
      <c r="E121" s="332" t="s">
        <v>394</v>
      </c>
      <c r="F121" s="332" t="s">
        <v>394</v>
      </c>
      <c r="G121" s="332" t="s">
        <v>394</v>
      </c>
      <c r="H121" s="332" t="s">
        <v>394</v>
      </c>
      <c r="I121" s="332" t="s">
        <v>394</v>
      </c>
      <c r="J121" s="332" t="s">
        <v>394</v>
      </c>
      <c r="K121" s="332" t="s">
        <v>394</v>
      </c>
      <c r="L121" s="332" t="s">
        <v>394</v>
      </c>
      <c r="M121" s="332" t="s">
        <v>394</v>
      </c>
      <c r="N121" s="332" t="s">
        <v>394</v>
      </c>
      <c r="O121" s="332" t="s">
        <v>394</v>
      </c>
      <c r="P121" s="332" t="s">
        <v>394</v>
      </c>
      <c r="Q121" s="332" t="s">
        <v>394</v>
      </c>
      <c r="R121" s="332" t="s">
        <v>394</v>
      </c>
      <c r="S121" s="342" t="s">
        <v>394</v>
      </c>
      <c r="T121" s="342" t="s">
        <v>394</v>
      </c>
    </row>
    <row r="122" spans="1:30" ht="25.5" x14ac:dyDescent="0.2">
      <c r="A122" s="249"/>
      <c r="B122" s="248" t="s">
        <v>602</v>
      </c>
      <c r="C122" s="242" t="s">
        <v>394</v>
      </c>
      <c r="D122" s="242" t="s">
        <v>394</v>
      </c>
      <c r="E122" s="242" t="s">
        <v>394</v>
      </c>
      <c r="F122" s="242" t="s">
        <v>394</v>
      </c>
      <c r="G122" s="242" t="s">
        <v>394</v>
      </c>
      <c r="H122" s="242" t="s">
        <v>394</v>
      </c>
      <c r="I122" s="242" t="s">
        <v>394</v>
      </c>
      <c r="J122" s="242" t="s">
        <v>394</v>
      </c>
      <c r="K122" s="242" t="s">
        <v>394</v>
      </c>
      <c r="L122" s="242" t="s">
        <v>394</v>
      </c>
      <c r="M122" s="242" t="s">
        <v>394</v>
      </c>
      <c r="N122" s="242" t="s">
        <v>394</v>
      </c>
      <c r="O122" s="242" t="s">
        <v>394</v>
      </c>
      <c r="P122" s="242" t="s">
        <v>394</v>
      </c>
      <c r="Q122" s="242" t="s">
        <v>394</v>
      </c>
      <c r="R122" s="242" t="s">
        <v>394</v>
      </c>
      <c r="S122" s="339" t="s">
        <v>394</v>
      </c>
      <c r="T122" s="339" t="s">
        <v>394</v>
      </c>
    </row>
    <row r="123" spans="1:30" ht="12.75" x14ac:dyDescent="0.2">
      <c r="A123" s="249"/>
      <c r="B123" s="248" t="s">
        <v>603</v>
      </c>
      <c r="C123" s="242" t="s">
        <v>394</v>
      </c>
      <c r="D123" s="242" t="s">
        <v>394</v>
      </c>
      <c r="E123" s="242" t="s">
        <v>394</v>
      </c>
      <c r="F123" s="242" t="s">
        <v>394</v>
      </c>
      <c r="G123" s="242" t="s">
        <v>394</v>
      </c>
      <c r="H123" s="242" t="s">
        <v>394</v>
      </c>
      <c r="I123" s="242" t="s">
        <v>394</v>
      </c>
      <c r="J123" s="242" t="s">
        <v>394</v>
      </c>
      <c r="K123" s="242" t="s">
        <v>394</v>
      </c>
      <c r="L123" s="242" t="s">
        <v>394</v>
      </c>
      <c r="M123" s="242" t="s">
        <v>394</v>
      </c>
      <c r="N123" s="242" t="s">
        <v>394</v>
      </c>
      <c r="O123" s="242" t="s">
        <v>394</v>
      </c>
      <c r="P123" s="242" t="s">
        <v>394</v>
      </c>
      <c r="Q123" s="242" t="s">
        <v>394</v>
      </c>
      <c r="R123" s="242" t="s">
        <v>394</v>
      </c>
      <c r="S123" s="339" t="s">
        <v>394</v>
      </c>
      <c r="T123" s="339" t="s">
        <v>394</v>
      </c>
    </row>
    <row r="124" spans="1:30" ht="12.75" x14ac:dyDescent="0.2">
      <c r="A124" s="249"/>
      <c r="B124" s="248" t="s">
        <v>604</v>
      </c>
      <c r="C124" s="242" t="s">
        <v>394</v>
      </c>
      <c r="D124" s="242" t="s">
        <v>394</v>
      </c>
      <c r="E124" s="242" t="s">
        <v>394</v>
      </c>
      <c r="F124" s="242" t="s">
        <v>394</v>
      </c>
      <c r="G124" s="242" t="s">
        <v>394</v>
      </c>
      <c r="H124" s="242" t="s">
        <v>394</v>
      </c>
      <c r="I124" s="242" t="s">
        <v>394</v>
      </c>
      <c r="J124" s="242" t="s">
        <v>394</v>
      </c>
      <c r="K124" s="242" t="s">
        <v>394</v>
      </c>
      <c r="L124" s="242" t="s">
        <v>394</v>
      </c>
      <c r="M124" s="242" t="s">
        <v>394</v>
      </c>
      <c r="N124" s="242" t="s">
        <v>394</v>
      </c>
      <c r="O124" s="242" t="s">
        <v>394</v>
      </c>
      <c r="P124" s="242" t="s">
        <v>394</v>
      </c>
      <c r="Q124" s="242" t="s">
        <v>394</v>
      </c>
      <c r="R124" s="242" t="s">
        <v>394</v>
      </c>
      <c r="S124" s="339" t="s">
        <v>394</v>
      </c>
      <c r="T124" s="339" t="s">
        <v>394</v>
      </c>
    </row>
    <row r="125" spans="1:30" ht="12.75" x14ac:dyDescent="0.2">
      <c r="A125" s="249"/>
      <c r="B125" s="250" t="s">
        <v>605</v>
      </c>
      <c r="C125" s="242" t="s">
        <v>394</v>
      </c>
      <c r="D125" s="242" t="s">
        <v>394</v>
      </c>
      <c r="E125" s="242" t="s">
        <v>394</v>
      </c>
      <c r="F125" s="242" t="s">
        <v>394</v>
      </c>
      <c r="G125" s="242" t="s">
        <v>394</v>
      </c>
      <c r="H125" s="242" t="s">
        <v>394</v>
      </c>
      <c r="I125" s="242" t="s">
        <v>394</v>
      </c>
      <c r="J125" s="242" t="s">
        <v>394</v>
      </c>
      <c r="K125" s="242" t="s">
        <v>394</v>
      </c>
      <c r="L125" s="242" t="s">
        <v>394</v>
      </c>
      <c r="M125" s="242" t="s">
        <v>394</v>
      </c>
      <c r="N125" s="242" t="s">
        <v>394</v>
      </c>
      <c r="O125" s="242" t="s">
        <v>394</v>
      </c>
      <c r="P125" s="242" t="s">
        <v>394</v>
      </c>
      <c r="Q125" s="242" t="s">
        <v>394</v>
      </c>
      <c r="R125" s="242" t="s">
        <v>394</v>
      </c>
      <c r="S125" s="339" t="s">
        <v>394</v>
      </c>
      <c r="T125" s="339" t="s">
        <v>394</v>
      </c>
    </row>
    <row r="126" spans="1:30" ht="12.75" x14ac:dyDescent="0.2">
      <c r="A126" s="300"/>
      <c r="B126" s="301" t="s">
        <v>650</v>
      </c>
      <c r="C126" s="247"/>
      <c r="D126" s="242" t="s">
        <v>394</v>
      </c>
      <c r="E126" s="242" t="s">
        <v>394</v>
      </c>
      <c r="F126" s="242" t="s">
        <v>394</v>
      </c>
      <c r="G126" s="242" t="s">
        <v>394</v>
      </c>
      <c r="H126" s="242" t="s">
        <v>394</v>
      </c>
      <c r="I126" s="242" t="s">
        <v>394</v>
      </c>
      <c r="J126" s="242" t="s">
        <v>394</v>
      </c>
      <c r="K126" s="242" t="s">
        <v>394</v>
      </c>
      <c r="L126" s="242" t="s">
        <v>394</v>
      </c>
      <c r="M126" s="242" t="s">
        <v>394</v>
      </c>
      <c r="N126" s="247"/>
      <c r="O126" s="242"/>
      <c r="P126" s="242"/>
      <c r="Q126" s="242" t="s">
        <v>394</v>
      </c>
      <c r="R126" s="242" t="s">
        <v>394</v>
      </c>
      <c r="S126" s="339" t="s">
        <v>394</v>
      </c>
      <c r="T126" s="339" t="s">
        <v>394</v>
      </c>
    </row>
    <row r="127" spans="1:30" s="287" customFormat="1" ht="12.75" x14ac:dyDescent="0.2">
      <c r="A127" s="246"/>
      <c r="B127" s="303" t="s">
        <v>629</v>
      </c>
      <c r="C127" s="299"/>
      <c r="D127" s="242" t="s">
        <v>394</v>
      </c>
      <c r="E127" s="242" t="s">
        <v>394</v>
      </c>
      <c r="F127" s="242" t="s">
        <v>394</v>
      </c>
      <c r="G127" s="242" t="s">
        <v>394</v>
      </c>
      <c r="H127" s="242" t="s">
        <v>394</v>
      </c>
      <c r="I127" s="242" t="s">
        <v>394</v>
      </c>
      <c r="J127" s="242" t="s">
        <v>394</v>
      </c>
      <c r="K127" s="242" t="s">
        <v>394</v>
      </c>
      <c r="L127" s="242" t="s">
        <v>394</v>
      </c>
      <c r="M127" s="242" t="s">
        <v>394</v>
      </c>
      <c r="N127" s="247"/>
      <c r="O127" s="242" t="s">
        <v>394</v>
      </c>
      <c r="P127" s="242" t="s">
        <v>394</v>
      </c>
      <c r="Q127" s="242" t="s">
        <v>394</v>
      </c>
      <c r="R127" s="242" t="s">
        <v>394</v>
      </c>
      <c r="S127" s="339" t="s">
        <v>394</v>
      </c>
      <c r="T127" s="339" t="s">
        <v>394</v>
      </c>
    </row>
    <row r="128" spans="1:30" s="287" customFormat="1" ht="12.75" x14ac:dyDescent="0.2">
      <c r="A128" s="304"/>
      <c r="B128" s="244"/>
      <c r="C128" s="244"/>
      <c r="D128" s="244"/>
      <c r="E128" s="244"/>
      <c r="F128" s="244"/>
      <c r="G128" s="244"/>
      <c r="H128" s="244"/>
      <c r="I128" s="244"/>
      <c r="J128" s="244"/>
      <c r="K128" s="244"/>
      <c r="L128" s="244"/>
      <c r="N128" s="244"/>
      <c r="O128" s="244"/>
      <c r="P128" s="244"/>
      <c r="R128" s="244"/>
      <c r="S128" s="244"/>
    </row>
    <row r="129" spans="1:18" ht="12.75" x14ac:dyDescent="0.2">
      <c r="A129" s="302"/>
      <c r="B129" s="244"/>
      <c r="C129" s="244"/>
      <c r="D129" s="244"/>
      <c r="E129" s="244"/>
      <c r="F129" s="244"/>
      <c r="G129" s="244"/>
      <c r="H129" s="244"/>
      <c r="I129" s="244"/>
      <c r="J129" s="244"/>
      <c r="K129" s="244"/>
      <c r="L129" s="244"/>
      <c r="N129" s="244"/>
      <c r="O129" s="244"/>
      <c r="P129" s="244"/>
      <c r="R129" s="244"/>
    </row>
    <row r="130" spans="1:18" ht="12.75" x14ac:dyDescent="0.2">
      <c r="A130" s="244"/>
      <c r="B130" s="244"/>
      <c r="C130" s="244"/>
      <c r="D130" s="244"/>
      <c r="E130" s="244"/>
      <c r="F130" s="244"/>
      <c r="G130" s="244"/>
      <c r="H130" s="244"/>
      <c r="I130" s="244"/>
      <c r="J130" s="244"/>
      <c r="K130" s="244"/>
      <c r="L130" s="244"/>
      <c r="N130" s="244"/>
      <c r="O130" s="244"/>
      <c r="P130" s="244"/>
      <c r="R130" s="244"/>
    </row>
    <row r="131" spans="1:18" ht="12.75" x14ac:dyDescent="0.2">
      <c r="A131" s="244"/>
      <c r="B131" s="244"/>
      <c r="C131" s="244"/>
      <c r="D131" s="244"/>
      <c r="E131" s="244"/>
      <c r="F131" s="244"/>
      <c r="G131" s="244"/>
      <c r="H131" s="244"/>
      <c r="I131" s="244"/>
      <c r="J131" s="244"/>
      <c r="K131" s="244"/>
      <c r="L131" s="244"/>
      <c r="N131" s="244"/>
      <c r="O131" s="244"/>
      <c r="P131" s="244"/>
      <c r="R131" s="244"/>
    </row>
    <row r="132" spans="1:18" ht="12.75" x14ac:dyDescent="0.2">
      <c r="A132" s="244"/>
      <c r="B132" s="244"/>
      <c r="C132" s="244"/>
      <c r="D132" s="244"/>
      <c r="E132" s="244"/>
      <c r="F132" s="244"/>
      <c r="G132" s="244"/>
      <c r="H132" s="244"/>
      <c r="I132" s="244"/>
      <c r="J132" s="244"/>
      <c r="K132" s="244"/>
      <c r="L132" s="244"/>
      <c r="N132" s="244"/>
      <c r="O132" s="244"/>
      <c r="P132" s="244"/>
      <c r="R132" s="244"/>
    </row>
    <row r="133" spans="1:18" ht="12.75" x14ac:dyDescent="0.2">
      <c r="A133" s="244"/>
      <c r="B133" s="244"/>
      <c r="C133" s="244"/>
      <c r="D133" s="244"/>
      <c r="E133" s="244"/>
      <c r="F133" s="244"/>
      <c r="G133" s="244"/>
      <c r="H133" s="244"/>
      <c r="I133" s="244"/>
      <c r="J133" s="244"/>
      <c r="K133" s="244"/>
      <c r="L133" s="244"/>
      <c r="N133" s="244"/>
      <c r="O133" s="244"/>
      <c r="P133" s="244"/>
      <c r="R133" s="244"/>
    </row>
    <row r="134" spans="1:18" ht="12.75" x14ac:dyDescent="0.2">
      <c r="A134" s="244"/>
      <c r="B134" s="244"/>
      <c r="C134" s="244"/>
      <c r="D134" s="244"/>
      <c r="E134" s="244"/>
      <c r="F134" s="244"/>
      <c r="G134" s="244"/>
      <c r="H134" s="244"/>
      <c r="I134" s="244"/>
      <c r="J134" s="244"/>
      <c r="K134" s="244"/>
      <c r="L134" s="244"/>
      <c r="N134" s="244"/>
      <c r="O134" s="244"/>
      <c r="P134" s="244"/>
      <c r="R134" s="244"/>
    </row>
    <row r="135" spans="1:18" ht="12.75" x14ac:dyDescent="0.2">
      <c r="A135" s="244"/>
      <c r="B135" s="244"/>
      <c r="C135" s="244"/>
      <c r="D135" s="244"/>
      <c r="E135" s="244"/>
      <c r="F135" s="244"/>
      <c r="G135" s="244"/>
      <c r="H135" s="244"/>
      <c r="I135" s="244"/>
      <c r="J135" s="244"/>
      <c r="K135" s="244"/>
      <c r="L135" s="244"/>
      <c r="N135" s="244"/>
      <c r="O135" s="244"/>
      <c r="P135" s="244"/>
      <c r="R135" s="244"/>
    </row>
    <row r="136" spans="1:18" ht="12.75" x14ac:dyDescent="0.2">
      <c r="A136" s="244"/>
      <c r="B136" s="244"/>
      <c r="C136" s="244"/>
      <c r="D136" s="244"/>
      <c r="E136" s="244"/>
      <c r="F136" s="244"/>
      <c r="G136" s="244"/>
      <c r="H136" s="244"/>
      <c r="I136" s="244"/>
      <c r="J136" s="244"/>
      <c r="K136" s="244"/>
      <c r="L136" s="244"/>
      <c r="N136" s="244"/>
      <c r="O136" s="244"/>
      <c r="P136" s="244"/>
      <c r="R136" s="244"/>
    </row>
    <row r="137" spans="1:18" ht="12.75" x14ac:dyDescent="0.2">
      <c r="A137" s="244"/>
      <c r="B137" s="244"/>
      <c r="C137" s="244"/>
      <c r="D137" s="244"/>
      <c r="E137" s="244"/>
      <c r="F137" s="244"/>
      <c r="G137" s="244"/>
      <c r="H137" s="244"/>
      <c r="I137" s="244"/>
      <c r="J137" s="244"/>
      <c r="K137" s="244"/>
      <c r="L137" s="244"/>
      <c r="N137" s="244"/>
      <c r="O137" s="244"/>
      <c r="P137" s="244"/>
      <c r="R137" s="244"/>
    </row>
    <row r="138" spans="1:18" ht="12.75" x14ac:dyDescent="0.2">
      <c r="A138" s="244"/>
      <c r="B138" s="244"/>
      <c r="C138" s="244"/>
      <c r="D138" s="244"/>
      <c r="E138" s="244"/>
      <c r="F138" s="244"/>
      <c r="G138" s="244"/>
      <c r="H138" s="244"/>
      <c r="I138" s="244"/>
      <c r="J138" s="244"/>
      <c r="K138" s="244"/>
      <c r="L138" s="244"/>
      <c r="N138" s="244"/>
      <c r="O138" s="244"/>
      <c r="P138" s="244"/>
      <c r="R138" s="244"/>
    </row>
    <row r="139" spans="1:18" ht="12.75" x14ac:dyDescent="0.2">
      <c r="A139" s="244"/>
      <c r="B139" s="244"/>
      <c r="C139" s="244"/>
      <c r="D139" s="244"/>
      <c r="E139" s="244"/>
      <c r="F139" s="244"/>
      <c r="G139" s="244"/>
      <c r="H139" s="244"/>
      <c r="I139" s="244"/>
      <c r="J139" s="244"/>
      <c r="K139" s="244"/>
      <c r="L139" s="244"/>
      <c r="N139" s="244"/>
      <c r="O139" s="244"/>
      <c r="P139" s="244"/>
      <c r="R139" s="244"/>
    </row>
    <row r="140" spans="1:18" ht="12.75" x14ac:dyDescent="0.2">
      <c r="A140" s="244"/>
      <c r="B140" s="244"/>
      <c r="C140" s="244"/>
      <c r="D140" s="244"/>
      <c r="E140" s="244"/>
      <c r="F140" s="244"/>
      <c r="G140" s="244"/>
      <c r="H140" s="244"/>
      <c r="I140" s="244"/>
      <c r="J140" s="244"/>
      <c r="K140" s="244"/>
      <c r="L140" s="244"/>
      <c r="N140" s="244"/>
      <c r="O140" s="244"/>
      <c r="P140" s="244"/>
      <c r="R140" s="244"/>
    </row>
    <row r="141" spans="1:18" ht="12.75" x14ac:dyDescent="0.2">
      <c r="A141" s="244"/>
      <c r="B141" s="244"/>
      <c r="C141" s="244"/>
      <c r="D141" s="244"/>
      <c r="E141" s="244"/>
      <c r="F141" s="244"/>
      <c r="G141" s="244"/>
      <c r="H141" s="244"/>
      <c r="I141" s="244"/>
      <c r="J141" s="244"/>
      <c r="K141" s="244"/>
      <c r="L141" s="244"/>
      <c r="N141" s="244"/>
      <c r="O141" s="244"/>
      <c r="P141" s="244"/>
      <c r="R141" s="244"/>
    </row>
    <row r="142" spans="1:18" ht="12.75" x14ac:dyDescent="0.2">
      <c r="A142" s="244"/>
      <c r="B142" s="244"/>
      <c r="C142" s="244"/>
      <c r="D142" s="244"/>
      <c r="E142" s="244"/>
      <c r="F142" s="244"/>
      <c r="G142" s="244"/>
      <c r="H142" s="244"/>
      <c r="I142" s="244"/>
      <c r="J142" s="244"/>
      <c r="K142" s="244"/>
      <c r="L142" s="244"/>
      <c r="N142" s="244"/>
      <c r="O142" s="244"/>
      <c r="P142" s="244"/>
      <c r="R142" s="244"/>
    </row>
    <row r="143" spans="1:18" ht="12.75" x14ac:dyDescent="0.2">
      <c r="A143" s="244"/>
      <c r="B143" s="244"/>
      <c r="C143" s="244"/>
      <c r="D143" s="244"/>
      <c r="E143" s="244"/>
      <c r="F143" s="244"/>
      <c r="G143" s="244"/>
      <c r="H143" s="244"/>
      <c r="I143" s="244"/>
      <c r="J143" s="244"/>
      <c r="K143" s="244"/>
      <c r="L143" s="244"/>
    </row>
    <row r="144" spans="1:18" ht="12.75" x14ac:dyDescent="0.2">
      <c r="A144" s="244"/>
      <c r="B144" s="244"/>
      <c r="C144" s="244"/>
      <c r="D144" s="244"/>
      <c r="E144" s="244"/>
      <c r="F144" s="244"/>
      <c r="G144" s="244"/>
      <c r="H144" s="244"/>
      <c r="I144" s="244"/>
      <c r="J144" s="244"/>
      <c r="K144" s="244"/>
      <c r="L144" s="244"/>
    </row>
    <row r="145" spans="1:12" ht="12.75" x14ac:dyDescent="0.2">
      <c r="A145" s="244"/>
      <c r="B145" s="244"/>
      <c r="C145" s="244"/>
      <c r="D145" s="244"/>
      <c r="E145" s="244"/>
      <c r="F145" s="244"/>
      <c r="G145" s="244"/>
      <c r="H145" s="244"/>
      <c r="I145" s="244"/>
      <c r="J145" s="244"/>
      <c r="K145" s="244"/>
      <c r="L145" s="244"/>
    </row>
    <row r="146" spans="1:12" ht="12.75" x14ac:dyDescent="0.2">
      <c r="A146" s="244"/>
      <c r="B146" s="244"/>
      <c r="C146" s="244"/>
      <c r="D146" s="244"/>
      <c r="E146" s="244"/>
      <c r="F146" s="244"/>
      <c r="G146" s="244"/>
      <c r="H146" s="244"/>
      <c r="I146" s="244"/>
      <c r="J146" s="244"/>
      <c r="K146" s="244"/>
      <c r="L146" s="244"/>
    </row>
    <row r="147" spans="1:12" ht="12.75" x14ac:dyDescent="0.2">
      <c r="A147" s="244"/>
      <c r="B147" s="244"/>
      <c r="C147" s="244"/>
      <c r="D147" s="244"/>
      <c r="E147" s="244"/>
      <c r="F147" s="244"/>
      <c r="G147" s="244"/>
      <c r="H147" s="244"/>
      <c r="I147" s="244"/>
      <c r="J147" s="244"/>
      <c r="K147" s="244"/>
      <c r="L147" s="244"/>
    </row>
    <row r="148" spans="1:12" ht="12.75" x14ac:dyDescent="0.2">
      <c r="A148" s="244"/>
      <c r="B148" s="244"/>
      <c r="C148" s="244"/>
      <c r="D148" s="244"/>
      <c r="E148" s="244"/>
      <c r="F148" s="244"/>
      <c r="G148" s="244"/>
      <c r="H148" s="244"/>
      <c r="I148" s="244"/>
      <c r="J148" s="244"/>
      <c r="K148" s="244"/>
      <c r="L148" s="244"/>
    </row>
    <row r="149" spans="1:12" ht="12.75" x14ac:dyDescent="0.2">
      <c r="A149" s="244"/>
      <c r="B149" s="244"/>
      <c r="C149" s="244"/>
      <c r="D149" s="244"/>
      <c r="E149" s="244"/>
      <c r="F149" s="244"/>
      <c r="G149" s="244"/>
      <c r="H149" s="244"/>
      <c r="I149" s="244"/>
      <c r="J149" s="244"/>
      <c r="K149" s="244"/>
      <c r="L149" s="244"/>
    </row>
    <row r="150" spans="1:12" ht="12.75" x14ac:dyDescent="0.2">
      <c r="A150" s="244"/>
      <c r="B150" s="244"/>
      <c r="C150" s="244"/>
      <c r="D150" s="244"/>
      <c r="E150" s="244"/>
      <c r="F150" s="244"/>
      <c r="G150" s="244"/>
      <c r="H150" s="244"/>
      <c r="I150" s="244"/>
      <c r="J150" s="244"/>
      <c r="K150" s="244"/>
      <c r="L150" s="244"/>
    </row>
    <row r="151" spans="1:12" ht="12.75" x14ac:dyDescent="0.2">
      <c r="A151" s="246"/>
      <c r="B151" s="244"/>
      <c r="C151" s="244"/>
      <c r="D151" s="244"/>
      <c r="E151" s="244"/>
      <c r="F151" s="244"/>
      <c r="G151" s="244"/>
      <c r="H151" s="244"/>
      <c r="I151" s="244"/>
      <c r="J151" s="244"/>
      <c r="K151" s="244"/>
      <c r="L151" s="244"/>
    </row>
    <row r="152" spans="1:12" ht="12.75" x14ac:dyDescent="0.2">
      <c r="A152" s="246"/>
      <c r="B152" s="244"/>
      <c r="C152" s="244"/>
      <c r="D152" s="244"/>
      <c r="E152" s="244"/>
      <c r="F152" s="244"/>
      <c r="G152" s="244"/>
      <c r="H152" s="244"/>
      <c r="I152" s="244"/>
      <c r="J152" s="244"/>
      <c r="K152" s="244"/>
      <c r="L152" s="244"/>
    </row>
    <row r="153" spans="1:12" ht="12.75" x14ac:dyDescent="0.2">
      <c r="A153" s="338"/>
      <c r="B153" s="244"/>
      <c r="C153" s="244"/>
      <c r="D153" s="244"/>
      <c r="E153" s="244"/>
      <c r="F153" s="244"/>
      <c r="G153" s="244"/>
      <c r="H153" s="244"/>
      <c r="I153" s="244"/>
      <c r="J153" s="244"/>
      <c r="K153" s="244"/>
      <c r="L153" s="244"/>
    </row>
    <row r="154" spans="1:12" ht="12.75" x14ac:dyDescent="0.2">
      <c r="A154" s="244"/>
      <c r="B154" s="244"/>
      <c r="C154" s="244"/>
      <c r="D154" s="244"/>
      <c r="E154" s="244"/>
      <c r="F154" s="244"/>
      <c r="G154" s="244"/>
      <c r="H154" s="244"/>
      <c r="I154" s="244"/>
      <c r="J154" s="244"/>
      <c r="K154" s="244"/>
      <c r="L154" s="244"/>
    </row>
    <row r="155" spans="1:12" ht="12.75" x14ac:dyDescent="0.2">
      <c r="A155" s="244"/>
      <c r="B155" s="244"/>
      <c r="C155" s="244"/>
      <c r="D155" s="244"/>
      <c r="E155" s="244"/>
      <c r="F155" s="244"/>
      <c r="G155" s="244"/>
      <c r="H155" s="244"/>
      <c r="I155" s="244"/>
      <c r="J155" s="244"/>
      <c r="K155" s="244"/>
      <c r="L155" s="244"/>
    </row>
    <row r="156" spans="1:12" ht="12.75" x14ac:dyDescent="0.2">
      <c r="A156" s="244"/>
      <c r="B156" s="244"/>
      <c r="C156" s="244"/>
      <c r="D156" s="244"/>
      <c r="E156" s="244"/>
      <c r="F156" s="244"/>
      <c r="G156" s="244"/>
      <c r="H156" s="244"/>
      <c r="I156" s="244"/>
      <c r="J156" s="244"/>
      <c r="K156" s="244"/>
      <c r="L156" s="244"/>
    </row>
    <row r="157" spans="1:12" ht="12.75" x14ac:dyDescent="0.2">
      <c r="A157" s="244"/>
      <c r="B157" s="244"/>
      <c r="C157" s="244"/>
      <c r="D157" s="244"/>
      <c r="E157" s="244"/>
      <c r="F157" s="244"/>
      <c r="G157" s="244"/>
      <c r="H157" s="244"/>
      <c r="I157" s="244"/>
      <c r="J157" s="244"/>
      <c r="K157" s="244"/>
      <c r="L157" s="244"/>
    </row>
    <row r="158" spans="1:12" ht="12.75" x14ac:dyDescent="0.2">
      <c r="A158" s="244"/>
      <c r="B158" s="244"/>
      <c r="C158" s="244"/>
      <c r="D158" s="244"/>
      <c r="E158" s="244"/>
      <c r="F158" s="244"/>
      <c r="G158" s="244"/>
      <c r="H158" s="244"/>
      <c r="I158" s="244"/>
      <c r="J158" s="244"/>
      <c r="K158" s="244"/>
      <c r="L158" s="244"/>
    </row>
    <row r="159" spans="1:12" ht="12.75" x14ac:dyDescent="0.2">
      <c r="A159" s="244"/>
      <c r="B159" s="244"/>
      <c r="C159" s="244"/>
      <c r="D159" s="244"/>
      <c r="E159" s="244"/>
      <c r="F159" s="244"/>
      <c r="G159" s="244"/>
      <c r="H159" s="244"/>
      <c r="I159" s="244"/>
      <c r="J159" s="244"/>
      <c r="K159" s="244"/>
      <c r="L159" s="244"/>
    </row>
    <row r="160" spans="1:12" ht="12.75" x14ac:dyDescent="0.2">
      <c r="A160" s="244"/>
      <c r="B160" s="244"/>
      <c r="C160" s="244"/>
      <c r="D160" s="244"/>
      <c r="E160" s="244"/>
      <c r="F160" s="244"/>
      <c r="G160" s="244"/>
      <c r="H160" s="244"/>
      <c r="I160" s="244"/>
      <c r="J160" s="244"/>
      <c r="K160" s="244"/>
      <c r="L160" s="244"/>
    </row>
    <row r="161" spans="1:12" ht="12.75" x14ac:dyDescent="0.2">
      <c r="A161" s="244"/>
      <c r="B161" s="244"/>
      <c r="C161" s="244"/>
      <c r="D161" s="244"/>
      <c r="E161" s="244"/>
      <c r="F161" s="244"/>
      <c r="G161" s="244"/>
      <c r="H161" s="244"/>
      <c r="I161" s="244"/>
      <c r="J161" s="244"/>
      <c r="K161" s="244"/>
      <c r="L161" s="244"/>
    </row>
    <row r="162" spans="1:12" ht="12.75" x14ac:dyDescent="0.2">
      <c r="A162" s="244"/>
      <c r="B162" s="244"/>
      <c r="C162" s="244"/>
      <c r="D162" s="244"/>
      <c r="E162" s="244"/>
      <c r="F162" s="244"/>
      <c r="G162" s="244"/>
      <c r="H162" s="244"/>
      <c r="I162" s="244"/>
      <c r="J162" s="244"/>
      <c r="K162" s="244"/>
      <c r="L162" s="244"/>
    </row>
    <row r="163" spans="1:12" ht="12.75" x14ac:dyDescent="0.2">
      <c r="A163" s="244"/>
      <c r="B163" s="244"/>
      <c r="C163" s="244"/>
      <c r="D163" s="244"/>
      <c r="E163" s="244"/>
      <c r="F163" s="244"/>
      <c r="G163" s="244"/>
      <c r="H163" s="244"/>
      <c r="I163" s="244"/>
      <c r="J163" s="244"/>
      <c r="K163" s="244"/>
      <c r="L163" s="244"/>
    </row>
    <row r="164" spans="1:12" ht="12.75" x14ac:dyDescent="0.2">
      <c r="A164" s="244"/>
      <c r="B164" s="244"/>
      <c r="C164" s="244"/>
      <c r="D164" s="244"/>
      <c r="E164" s="244"/>
      <c r="F164" s="244"/>
      <c r="G164" s="244"/>
      <c r="H164" s="244"/>
      <c r="I164" s="244"/>
      <c r="J164" s="244"/>
      <c r="K164" s="244"/>
      <c r="L164" s="244"/>
    </row>
    <row r="165" spans="1:12" ht="12.75" x14ac:dyDescent="0.2">
      <c r="A165" s="244"/>
      <c r="B165" s="244"/>
      <c r="C165" s="244"/>
      <c r="D165" s="244"/>
      <c r="E165" s="244"/>
      <c r="F165" s="244"/>
      <c r="G165" s="244"/>
      <c r="H165" s="244"/>
      <c r="I165" s="244"/>
      <c r="J165" s="244"/>
      <c r="K165" s="244"/>
      <c r="L165" s="244"/>
    </row>
    <row r="166" spans="1:12" ht="12.75" x14ac:dyDescent="0.2">
      <c r="A166" s="244"/>
      <c r="B166" s="244"/>
      <c r="C166" s="244"/>
      <c r="D166" s="244"/>
      <c r="E166" s="244"/>
      <c r="F166" s="244"/>
      <c r="G166" s="244"/>
      <c r="H166" s="244"/>
      <c r="I166" s="244"/>
      <c r="J166" s="244"/>
      <c r="K166" s="244"/>
      <c r="L166" s="244"/>
    </row>
    <row r="167" spans="1:12" ht="12.75" x14ac:dyDescent="0.2">
      <c r="A167" s="244"/>
      <c r="B167" s="244"/>
      <c r="C167" s="244"/>
      <c r="D167" s="244"/>
      <c r="E167" s="244"/>
      <c r="F167" s="244"/>
      <c r="G167" s="244"/>
      <c r="H167" s="244"/>
      <c r="I167" s="244"/>
      <c r="J167" s="244"/>
      <c r="K167" s="244"/>
      <c r="L167" s="244"/>
    </row>
    <row r="168" spans="1:12" ht="12.75" x14ac:dyDescent="0.2">
      <c r="A168" s="244"/>
      <c r="B168" s="244"/>
      <c r="C168" s="244"/>
      <c r="D168" s="244"/>
      <c r="E168" s="244"/>
      <c r="F168" s="244"/>
      <c r="G168" s="244"/>
      <c r="H168" s="244"/>
      <c r="I168" s="244"/>
      <c r="J168" s="244"/>
      <c r="K168" s="244"/>
      <c r="L168" s="244"/>
    </row>
    <row r="169" spans="1:12" ht="12.75" x14ac:dyDescent="0.2">
      <c r="A169" s="244"/>
      <c r="B169" s="244"/>
      <c r="C169" s="244"/>
      <c r="D169" s="244"/>
      <c r="E169" s="244"/>
      <c r="F169" s="244"/>
      <c r="G169" s="244"/>
      <c r="H169" s="244"/>
      <c r="I169" s="244"/>
      <c r="J169" s="244"/>
      <c r="K169" s="244"/>
      <c r="L169" s="244"/>
    </row>
    <row r="170" spans="1:12" ht="12.75" x14ac:dyDescent="0.2">
      <c r="A170" s="244"/>
      <c r="B170" s="244"/>
      <c r="C170" s="244"/>
      <c r="D170" s="244"/>
      <c r="E170" s="244"/>
      <c r="F170" s="244"/>
      <c r="G170" s="244"/>
      <c r="H170" s="244"/>
      <c r="I170" s="244"/>
      <c r="J170" s="244"/>
      <c r="K170" s="244"/>
      <c r="L170" s="244"/>
    </row>
    <row r="171" spans="1:12" ht="12.75" x14ac:dyDescent="0.2">
      <c r="A171" s="244"/>
      <c r="B171" s="244"/>
      <c r="C171" s="244"/>
      <c r="D171" s="244"/>
      <c r="E171" s="244"/>
      <c r="F171" s="244"/>
      <c r="G171" s="244"/>
      <c r="H171" s="244"/>
      <c r="I171" s="244"/>
      <c r="J171" s="244"/>
      <c r="K171" s="244"/>
      <c r="L171" s="244"/>
    </row>
    <row r="172" spans="1:12" ht="12.75" x14ac:dyDescent="0.2">
      <c r="A172" s="244"/>
      <c r="B172" s="244"/>
      <c r="C172" s="244"/>
      <c r="D172" s="244"/>
      <c r="E172" s="244"/>
      <c r="F172" s="244"/>
      <c r="G172" s="244"/>
      <c r="H172" s="244"/>
      <c r="I172" s="244"/>
      <c r="J172" s="244"/>
      <c r="K172" s="244"/>
      <c r="L172" s="244"/>
    </row>
    <row r="173" spans="1:12" ht="12.75" x14ac:dyDescent="0.2">
      <c r="A173" s="244"/>
      <c r="B173" s="244"/>
      <c r="C173" s="244"/>
      <c r="D173" s="244"/>
      <c r="E173" s="244"/>
      <c r="F173" s="244"/>
      <c r="G173" s="244"/>
      <c r="H173" s="244"/>
      <c r="I173" s="244"/>
      <c r="J173" s="244"/>
      <c r="K173" s="244"/>
      <c r="L173" s="244"/>
    </row>
    <row r="174" spans="1:12" ht="12.75" x14ac:dyDescent="0.2">
      <c r="A174" s="244"/>
      <c r="B174" s="244"/>
      <c r="C174" s="244"/>
      <c r="D174" s="244"/>
      <c r="E174" s="244"/>
      <c r="F174" s="244"/>
      <c r="G174" s="244"/>
      <c r="H174" s="244"/>
      <c r="I174" s="244"/>
      <c r="J174" s="244"/>
      <c r="K174" s="244"/>
      <c r="L174" s="244"/>
    </row>
    <row r="175" spans="1:12" ht="12.75" x14ac:dyDescent="0.2">
      <c r="A175" s="244"/>
      <c r="B175" s="244"/>
      <c r="C175" s="244"/>
      <c r="D175" s="244"/>
      <c r="E175" s="244"/>
      <c r="F175" s="244"/>
      <c r="G175" s="244"/>
      <c r="H175" s="244"/>
      <c r="I175" s="244"/>
      <c r="J175" s="244"/>
      <c r="K175" s="244"/>
      <c r="L175" s="244"/>
    </row>
    <row r="176" spans="1:12" ht="12.75" x14ac:dyDescent="0.2">
      <c r="A176" s="244"/>
      <c r="B176" s="244"/>
      <c r="C176" s="244"/>
      <c r="D176" s="244"/>
      <c r="E176" s="244"/>
      <c r="F176" s="244"/>
      <c r="G176" s="244"/>
      <c r="H176" s="244"/>
      <c r="I176" s="244"/>
      <c r="J176" s="244"/>
      <c r="K176" s="244"/>
      <c r="L176" s="244"/>
    </row>
    <row r="177" spans="1:12" ht="12.75" x14ac:dyDescent="0.2">
      <c r="A177" s="244"/>
      <c r="B177" s="244"/>
      <c r="C177" s="244"/>
      <c r="D177" s="244"/>
      <c r="E177" s="244"/>
      <c r="F177" s="244"/>
      <c r="G177" s="244"/>
      <c r="H177" s="244"/>
      <c r="I177" s="244"/>
      <c r="J177" s="244"/>
      <c r="K177" s="244"/>
      <c r="L177" s="244"/>
    </row>
    <row r="178" spans="1:12" ht="12.75" x14ac:dyDescent="0.2">
      <c r="A178" s="244"/>
      <c r="B178" s="244"/>
      <c r="C178" s="244"/>
      <c r="D178" s="244"/>
      <c r="E178" s="244"/>
      <c r="F178" s="244"/>
      <c r="G178" s="244"/>
      <c r="H178" s="244"/>
      <c r="I178" s="244"/>
      <c r="J178" s="244"/>
      <c r="K178" s="244"/>
      <c r="L178" s="244"/>
    </row>
    <row r="179" spans="1:12" ht="12.75" x14ac:dyDescent="0.2">
      <c r="A179" s="244"/>
      <c r="B179" s="244"/>
      <c r="C179" s="244"/>
      <c r="D179" s="244"/>
      <c r="E179" s="244"/>
      <c r="F179" s="244"/>
      <c r="G179" s="244"/>
      <c r="H179" s="244"/>
      <c r="I179" s="244"/>
      <c r="J179" s="244"/>
      <c r="K179" s="244"/>
      <c r="L179" s="244"/>
    </row>
    <row r="180" spans="1:12" ht="12.75" x14ac:dyDescent="0.2">
      <c r="A180" s="244"/>
      <c r="B180" s="244"/>
      <c r="C180" s="244"/>
      <c r="D180" s="244"/>
      <c r="E180" s="244"/>
      <c r="F180" s="244"/>
      <c r="G180" s="244"/>
      <c r="H180" s="244"/>
      <c r="I180" s="244"/>
      <c r="J180" s="244"/>
      <c r="K180" s="244"/>
      <c r="L180" s="244"/>
    </row>
    <row r="181" spans="1:12" ht="12.75" x14ac:dyDescent="0.2">
      <c r="A181" s="244"/>
      <c r="B181" s="244"/>
      <c r="C181" s="244"/>
      <c r="D181" s="244"/>
      <c r="E181" s="244"/>
      <c r="F181" s="244"/>
      <c r="G181" s="244"/>
      <c r="H181" s="244"/>
      <c r="I181" s="244"/>
      <c r="J181" s="244"/>
      <c r="K181" s="244"/>
      <c r="L181" s="244"/>
    </row>
    <row r="182" spans="1:12" ht="12.75" x14ac:dyDescent="0.2">
      <c r="A182" s="244"/>
      <c r="B182" s="244"/>
      <c r="C182" s="244"/>
      <c r="D182" s="244"/>
      <c r="E182" s="244"/>
      <c r="F182" s="244"/>
      <c r="G182" s="244"/>
      <c r="H182" s="244"/>
      <c r="I182" s="244"/>
      <c r="J182" s="244"/>
      <c r="K182" s="244"/>
      <c r="L182" s="244"/>
    </row>
    <row r="183" spans="1:12" ht="12.75" x14ac:dyDescent="0.2">
      <c r="A183" s="244"/>
      <c r="B183" s="244"/>
      <c r="C183" s="244"/>
      <c r="D183" s="244"/>
      <c r="E183" s="244"/>
      <c r="F183" s="244"/>
      <c r="G183" s="244"/>
      <c r="H183" s="244"/>
      <c r="I183" s="244"/>
      <c r="J183" s="244"/>
      <c r="K183" s="244"/>
      <c r="L183" s="244"/>
    </row>
    <row r="184" spans="1:12" ht="12.75" x14ac:dyDescent="0.2">
      <c r="A184" s="244"/>
      <c r="B184" s="244"/>
      <c r="C184" s="244"/>
      <c r="D184" s="244"/>
      <c r="E184" s="244"/>
      <c r="F184" s="244"/>
      <c r="G184" s="244"/>
      <c r="H184" s="244"/>
      <c r="I184" s="244"/>
      <c r="J184" s="244"/>
      <c r="K184" s="244"/>
      <c r="L184" s="244"/>
    </row>
    <row r="185" spans="1:12" ht="12.75" x14ac:dyDescent="0.2">
      <c r="A185" s="244"/>
      <c r="B185" s="244"/>
      <c r="C185" s="244"/>
      <c r="D185" s="244"/>
      <c r="E185" s="244"/>
      <c r="F185" s="244"/>
      <c r="G185" s="244"/>
      <c r="H185" s="244"/>
      <c r="I185" s="244"/>
      <c r="J185" s="244"/>
      <c r="K185" s="244"/>
      <c r="L185" s="244"/>
    </row>
    <row r="186" spans="1:12" ht="12.75" x14ac:dyDescent="0.2">
      <c r="A186" s="244"/>
      <c r="B186" s="244"/>
      <c r="C186" s="244"/>
      <c r="D186" s="244"/>
      <c r="E186" s="244"/>
      <c r="F186" s="244"/>
      <c r="G186" s="244"/>
      <c r="H186" s="244"/>
      <c r="I186" s="244"/>
      <c r="J186" s="244"/>
      <c r="K186" s="244"/>
      <c r="L186" s="244"/>
    </row>
    <row r="187" spans="1:12" ht="12.75" x14ac:dyDescent="0.2">
      <c r="A187" s="244"/>
      <c r="B187" s="244"/>
      <c r="C187" s="244"/>
      <c r="D187" s="244"/>
      <c r="E187" s="244"/>
      <c r="F187" s="244"/>
      <c r="G187" s="244"/>
      <c r="H187" s="244"/>
      <c r="I187" s="244"/>
      <c r="J187" s="244"/>
      <c r="K187" s="244"/>
      <c r="L187" s="244"/>
    </row>
    <row r="188" spans="1:12" ht="12.75" x14ac:dyDescent="0.2">
      <c r="A188" s="244"/>
      <c r="B188" s="244"/>
      <c r="C188" s="244"/>
      <c r="D188" s="244"/>
      <c r="E188" s="244"/>
      <c r="F188" s="244"/>
      <c r="G188" s="244"/>
      <c r="H188" s="244"/>
      <c r="I188" s="244"/>
      <c r="J188" s="244"/>
      <c r="K188" s="244"/>
      <c r="L188" s="244"/>
    </row>
    <row r="189" spans="1:12" ht="12.75" x14ac:dyDescent="0.2">
      <c r="A189" s="272"/>
      <c r="B189" s="244"/>
      <c r="C189" s="244"/>
      <c r="D189" s="244"/>
      <c r="E189" s="244"/>
      <c r="F189" s="244"/>
      <c r="G189" s="244"/>
      <c r="H189" s="244"/>
      <c r="I189" s="244"/>
      <c r="J189" s="244"/>
      <c r="K189" s="244"/>
      <c r="L189" s="244"/>
    </row>
    <row r="190" spans="1:12" ht="12.75" x14ac:dyDescent="0.2">
      <c r="A190" s="340"/>
      <c r="B190" s="244"/>
      <c r="C190" s="244"/>
      <c r="D190" s="244"/>
      <c r="E190" s="244"/>
      <c r="F190" s="244"/>
      <c r="G190" s="244"/>
      <c r="H190" s="244"/>
      <c r="I190" s="244"/>
      <c r="J190" s="244"/>
      <c r="K190" s="244"/>
      <c r="L190" s="244"/>
    </row>
    <row r="191" spans="1:12" ht="12.75" x14ac:dyDescent="0.2">
      <c r="A191" s="244"/>
      <c r="B191" s="244"/>
      <c r="C191" s="244"/>
      <c r="D191" s="244"/>
      <c r="E191" s="244"/>
      <c r="F191" s="244"/>
      <c r="G191" s="244"/>
      <c r="H191" s="244"/>
      <c r="I191" s="244"/>
      <c r="J191" s="244"/>
      <c r="K191" s="244"/>
      <c r="L191" s="244"/>
    </row>
    <row r="192" spans="1:12" ht="12.75" x14ac:dyDescent="0.2">
      <c r="A192" s="244"/>
      <c r="B192" s="244"/>
      <c r="C192" s="244"/>
      <c r="D192" s="244"/>
      <c r="E192" s="244"/>
      <c r="F192" s="244"/>
      <c r="G192" s="244"/>
      <c r="H192" s="244"/>
      <c r="I192" s="244"/>
      <c r="J192" s="244"/>
      <c r="K192" s="244"/>
      <c r="L192" s="244"/>
    </row>
    <row r="193" spans="1:12" ht="12.75" x14ac:dyDescent="0.2">
      <c r="A193" s="244"/>
      <c r="B193" s="244"/>
      <c r="C193" s="244"/>
      <c r="D193" s="244"/>
      <c r="E193" s="244"/>
      <c r="F193" s="244"/>
      <c r="G193" s="244"/>
      <c r="H193" s="244"/>
      <c r="I193" s="244"/>
      <c r="J193" s="244"/>
      <c r="K193" s="244"/>
      <c r="L193" s="244"/>
    </row>
    <row r="194" spans="1:12" ht="12.75" x14ac:dyDescent="0.2">
      <c r="A194" s="244"/>
      <c r="B194" s="244"/>
      <c r="C194" s="244"/>
      <c r="D194" s="244"/>
      <c r="E194" s="244"/>
      <c r="F194" s="244"/>
      <c r="G194" s="244"/>
      <c r="H194" s="244"/>
      <c r="I194" s="244"/>
      <c r="J194" s="244"/>
      <c r="K194" s="244"/>
      <c r="L194" s="244"/>
    </row>
    <row r="195" spans="1:12" ht="12.75" x14ac:dyDescent="0.2">
      <c r="A195" s="244"/>
      <c r="B195" s="244"/>
      <c r="C195" s="244"/>
      <c r="D195" s="244"/>
      <c r="E195" s="244"/>
      <c r="F195" s="244"/>
      <c r="G195" s="244"/>
      <c r="H195" s="244"/>
      <c r="I195" s="244"/>
      <c r="J195" s="244"/>
      <c r="K195" s="244"/>
      <c r="L195" s="244"/>
    </row>
    <row r="196" spans="1:12" ht="12.75" x14ac:dyDescent="0.2">
      <c r="A196" s="244"/>
      <c r="B196" s="244"/>
      <c r="C196" s="244"/>
      <c r="D196" s="244"/>
      <c r="E196" s="244"/>
      <c r="F196" s="244"/>
      <c r="G196" s="244"/>
      <c r="H196" s="244"/>
      <c r="I196" s="244"/>
      <c r="J196" s="244"/>
      <c r="K196" s="244"/>
      <c r="L196" s="244"/>
    </row>
    <row r="197" spans="1:12" ht="12.75" x14ac:dyDescent="0.2">
      <c r="A197" s="244"/>
      <c r="B197" s="244"/>
      <c r="C197" s="244"/>
      <c r="D197" s="244"/>
      <c r="E197" s="244"/>
      <c r="F197" s="244"/>
      <c r="G197" s="244"/>
      <c r="H197" s="244"/>
      <c r="I197" s="244"/>
      <c r="J197" s="244"/>
      <c r="K197" s="244"/>
      <c r="L197" s="244"/>
    </row>
    <row r="198" spans="1:12" ht="12.75" x14ac:dyDescent="0.2">
      <c r="A198" s="244"/>
      <c r="B198" s="244"/>
      <c r="C198" s="244"/>
      <c r="D198" s="244"/>
      <c r="E198" s="244"/>
      <c r="F198" s="244"/>
      <c r="G198" s="244"/>
      <c r="H198" s="244"/>
      <c r="I198" s="244"/>
      <c r="J198" s="244"/>
      <c r="K198" s="244"/>
      <c r="L198" s="244"/>
    </row>
    <row r="199" spans="1:12" ht="12.75" x14ac:dyDescent="0.2">
      <c r="A199" s="244"/>
      <c r="B199" s="244"/>
      <c r="C199" s="244"/>
      <c r="D199" s="244"/>
      <c r="E199" s="244"/>
      <c r="F199" s="244"/>
      <c r="G199" s="244"/>
      <c r="H199" s="244"/>
      <c r="I199" s="244"/>
      <c r="J199" s="244"/>
      <c r="K199" s="244"/>
      <c r="L199" s="244"/>
    </row>
    <row r="200" spans="1:12" ht="12.75" x14ac:dyDescent="0.2">
      <c r="A200" s="244"/>
      <c r="B200" s="244"/>
      <c r="C200" s="244"/>
      <c r="D200" s="244"/>
      <c r="E200" s="244"/>
      <c r="F200" s="244"/>
      <c r="G200" s="244"/>
      <c r="H200" s="244"/>
      <c r="I200" s="244"/>
      <c r="J200" s="244"/>
      <c r="K200" s="244"/>
      <c r="L200" s="244"/>
    </row>
    <row r="201" spans="1:12" ht="12.75" x14ac:dyDescent="0.2">
      <c r="A201" s="244"/>
      <c r="B201" s="244"/>
      <c r="C201" s="244"/>
      <c r="D201" s="244"/>
      <c r="E201" s="244"/>
      <c r="F201" s="244"/>
      <c r="G201" s="244"/>
      <c r="H201" s="244"/>
      <c r="I201" s="244"/>
      <c r="J201" s="244"/>
      <c r="K201" s="244"/>
      <c r="L201" s="244"/>
    </row>
    <row r="202" spans="1:12" ht="12.75" x14ac:dyDescent="0.2">
      <c r="A202" s="244"/>
      <c r="B202" s="244"/>
      <c r="C202" s="244"/>
      <c r="D202" s="244"/>
      <c r="E202" s="244"/>
      <c r="F202" s="244"/>
      <c r="G202" s="244"/>
      <c r="H202" s="244"/>
      <c r="I202" s="244"/>
      <c r="J202" s="244"/>
      <c r="K202" s="244"/>
      <c r="L202" s="244"/>
    </row>
    <row r="203" spans="1:12" ht="12.75" x14ac:dyDescent="0.2">
      <c r="A203" s="244"/>
      <c r="B203" s="244"/>
      <c r="C203" s="244"/>
      <c r="D203" s="244"/>
      <c r="E203" s="244"/>
      <c r="F203" s="244"/>
      <c r="G203" s="244"/>
      <c r="H203" s="244"/>
      <c r="I203" s="244"/>
      <c r="J203" s="244"/>
      <c r="K203" s="244"/>
      <c r="L203" s="244"/>
    </row>
    <row r="204" spans="1:12" ht="12.75" x14ac:dyDescent="0.2">
      <c r="A204" s="244"/>
      <c r="B204" s="244"/>
      <c r="C204" s="244"/>
      <c r="D204" s="244"/>
      <c r="E204" s="244"/>
      <c r="F204" s="244"/>
      <c r="G204" s="244"/>
      <c r="H204" s="244"/>
      <c r="I204" s="244"/>
      <c r="J204" s="244"/>
      <c r="K204" s="244"/>
      <c r="L204" s="244"/>
    </row>
    <row r="205" spans="1:12" ht="12.75" x14ac:dyDescent="0.2">
      <c r="A205" s="244"/>
      <c r="B205" s="244"/>
      <c r="C205" s="244"/>
      <c r="D205" s="244"/>
      <c r="E205" s="244"/>
      <c r="F205" s="244"/>
      <c r="G205" s="244"/>
      <c r="H205" s="244"/>
      <c r="I205" s="244"/>
      <c r="J205" s="244"/>
      <c r="K205" s="244"/>
      <c r="L205" s="244"/>
    </row>
    <row r="206" spans="1:12" ht="12.75" x14ac:dyDescent="0.2">
      <c r="A206" s="244"/>
      <c r="B206" s="244"/>
      <c r="C206" s="244"/>
      <c r="D206" s="244"/>
      <c r="E206" s="244"/>
      <c r="F206" s="244"/>
      <c r="G206" s="244"/>
      <c r="H206" s="244"/>
      <c r="I206" s="244"/>
      <c r="J206" s="244"/>
      <c r="K206" s="244"/>
      <c r="L206" s="244"/>
    </row>
    <row r="207" spans="1:12" ht="12.75" x14ac:dyDescent="0.2">
      <c r="A207" s="244"/>
      <c r="B207" s="244"/>
      <c r="C207" s="244"/>
      <c r="D207" s="244"/>
      <c r="E207" s="244"/>
      <c r="F207" s="244"/>
      <c r="G207" s="244"/>
      <c r="H207" s="244"/>
      <c r="I207" s="244"/>
      <c r="J207" s="244"/>
      <c r="K207" s="244"/>
      <c r="L207" s="244"/>
    </row>
    <row r="208" spans="1:12" ht="12.75" x14ac:dyDescent="0.2">
      <c r="A208" s="244"/>
      <c r="B208" s="244"/>
      <c r="C208" s="244"/>
      <c r="D208" s="244"/>
      <c r="E208" s="244"/>
      <c r="F208" s="244"/>
      <c r="G208" s="244"/>
      <c r="H208" s="244"/>
      <c r="I208" s="244"/>
      <c r="J208" s="244"/>
      <c r="K208" s="244"/>
      <c r="L208" s="244"/>
    </row>
    <row r="209" spans="1:12" ht="12.75" x14ac:dyDescent="0.2">
      <c r="A209" s="244"/>
      <c r="B209" s="244"/>
      <c r="C209" s="244"/>
      <c r="D209" s="244"/>
      <c r="E209" s="244"/>
      <c r="F209" s="244"/>
      <c r="G209" s="244"/>
      <c r="H209" s="244"/>
      <c r="I209" s="244"/>
      <c r="J209" s="244"/>
      <c r="K209" s="244"/>
      <c r="L209" s="244"/>
    </row>
    <row r="210" spans="1:12" ht="12.75" x14ac:dyDescent="0.2">
      <c r="A210" s="244"/>
      <c r="B210" s="244"/>
      <c r="C210" s="244"/>
      <c r="D210" s="244"/>
      <c r="E210" s="244"/>
      <c r="F210" s="244"/>
      <c r="G210" s="244"/>
      <c r="H210" s="244"/>
      <c r="I210" s="244"/>
      <c r="J210" s="244"/>
      <c r="K210" s="244"/>
      <c r="L210" s="244"/>
    </row>
    <row r="211" spans="1:12" ht="12.75" x14ac:dyDescent="0.2">
      <c r="A211" s="244"/>
      <c r="B211" s="244"/>
      <c r="C211" s="244"/>
      <c r="D211" s="244"/>
      <c r="E211" s="244"/>
      <c r="F211" s="244"/>
      <c r="G211" s="244"/>
      <c r="H211" s="244"/>
      <c r="I211" s="244"/>
      <c r="J211" s="244"/>
      <c r="K211" s="244"/>
      <c r="L211" s="244"/>
    </row>
    <row r="212" spans="1:12" ht="12.75" x14ac:dyDescent="0.2">
      <c r="A212" s="244"/>
      <c r="B212" s="244"/>
      <c r="C212" s="244"/>
      <c r="D212" s="244"/>
      <c r="E212" s="244"/>
      <c r="F212" s="244"/>
      <c r="G212" s="244"/>
      <c r="H212" s="244"/>
      <c r="I212" s="244"/>
      <c r="J212" s="244"/>
      <c r="K212" s="244"/>
      <c r="L212" s="244"/>
    </row>
    <row r="213" spans="1:12" ht="12.75" x14ac:dyDescent="0.2">
      <c r="A213" s="244"/>
      <c r="B213" s="244"/>
      <c r="C213" s="244"/>
      <c r="D213" s="244"/>
      <c r="E213" s="244"/>
      <c r="F213" s="244"/>
      <c r="G213" s="244"/>
      <c r="H213" s="244"/>
      <c r="I213" s="244"/>
      <c r="J213" s="244"/>
      <c r="K213" s="244"/>
      <c r="L213" s="244"/>
    </row>
    <row r="214" spans="1:12" ht="12.75" x14ac:dyDescent="0.2">
      <c r="A214" s="244"/>
      <c r="B214" s="244"/>
      <c r="C214" s="244"/>
      <c r="D214" s="244"/>
      <c r="E214" s="244"/>
      <c r="F214" s="244"/>
      <c r="G214" s="244"/>
      <c r="H214" s="244"/>
      <c r="I214" s="244"/>
      <c r="J214" s="244"/>
      <c r="K214" s="244"/>
      <c r="L214" s="244"/>
    </row>
    <row r="215" spans="1:12" ht="12.75" x14ac:dyDescent="0.2">
      <c r="A215" s="244"/>
      <c r="B215" s="244"/>
      <c r="C215" s="244"/>
      <c r="D215" s="244"/>
      <c r="E215" s="244"/>
      <c r="F215" s="244"/>
      <c r="G215" s="244"/>
      <c r="H215" s="244"/>
      <c r="I215" s="244"/>
      <c r="J215" s="244"/>
      <c r="K215" s="244"/>
      <c r="L215" s="244"/>
    </row>
    <row r="216" spans="1:12" ht="12.75" x14ac:dyDescent="0.2">
      <c r="A216" s="244"/>
      <c r="B216" s="244"/>
      <c r="C216" s="244"/>
      <c r="D216" s="244"/>
      <c r="E216" s="244"/>
      <c r="F216" s="244"/>
      <c r="G216" s="244"/>
      <c r="H216" s="244"/>
      <c r="I216" s="244"/>
      <c r="J216" s="244"/>
      <c r="K216" s="244"/>
      <c r="L216" s="244"/>
    </row>
    <row r="217" spans="1:12" ht="12.75" x14ac:dyDescent="0.2">
      <c r="A217" s="244"/>
      <c r="B217" s="244"/>
      <c r="C217" s="244"/>
      <c r="D217" s="244"/>
      <c r="E217" s="244"/>
      <c r="F217" s="244"/>
      <c r="G217" s="244"/>
      <c r="H217" s="244"/>
      <c r="I217" s="244"/>
      <c r="J217" s="244"/>
      <c r="K217" s="244"/>
      <c r="L217" s="244"/>
    </row>
    <row r="218" spans="1:12" ht="12.75" x14ac:dyDescent="0.2">
      <c r="A218" s="244"/>
      <c r="B218" s="244"/>
      <c r="C218" s="244"/>
      <c r="D218" s="244"/>
      <c r="E218" s="244"/>
      <c r="F218" s="244"/>
      <c r="G218" s="244"/>
      <c r="H218" s="244"/>
      <c r="I218" s="244"/>
      <c r="J218" s="244"/>
      <c r="K218" s="244"/>
      <c r="L218" s="244"/>
    </row>
    <row r="219" spans="1:12" ht="12.75" x14ac:dyDescent="0.2">
      <c r="A219" s="244"/>
      <c r="B219" s="244"/>
      <c r="C219" s="244"/>
      <c r="D219" s="244"/>
      <c r="E219" s="244"/>
      <c r="F219" s="244"/>
      <c r="G219" s="244"/>
      <c r="H219" s="244"/>
      <c r="I219" s="244"/>
      <c r="J219" s="244"/>
      <c r="K219" s="244"/>
      <c r="L219" s="244"/>
    </row>
    <row r="220" spans="1:12" ht="12.75" x14ac:dyDescent="0.2">
      <c r="A220" s="244"/>
      <c r="B220" s="244"/>
      <c r="C220" s="244"/>
      <c r="D220" s="244"/>
      <c r="E220" s="244"/>
      <c r="F220" s="244"/>
      <c r="G220" s="244"/>
      <c r="H220" s="244"/>
      <c r="I220" s="244"/>
      <c r="J220" s="244"/>
      <c r="K220" s="244"/>
      <c r="L220" s="244"/>
    </row>
    <row r="221" spans="1:12" ht="12.75" x14ac:dyDescent="0.2">
      <c r="A221" s="244"/>
      <c r="B221" s="244"/>
      <c r="C221" s="244"/>
      <c r="D221" s="244"/>
      <c r="E221" s="244"/>
      <c r="F221" s="244"/>
      <c r="G221" s="244"/>
      <c r="H221" s="244"/>
      <c r="I221" s="244"/>
      <c r="J221" s="244"/>
      <c r="K221" s="244"/>
      <c r="L221" s="244"/>
    </row>
    <row r="222" spans="1:12" ht="12.75" x14ac:dyDescent="0.2">
      <c r="A222" s="244"/>
      <c r="B222" s="244"/>
      <c r="C222" s="244"/>
      <c r="D222" s="244"/>
      <c r="E222" s="244"/>
      <c r="F222" s="244"/>
      <c r="G222" s="244"/>
      <c r="H222" s="244"/>
      <c r="I222" s="244"/>
      <c r="J222" s="244"/>
      <c r="K222" s="244"/>
      <c r="L222" s="244"/>
    </row>
    <row r="223" spans="1:12" ht="12.75" x14ac:dyDescent="0.2">
      <c r="A223" s="244"/>
      <c r="B223" s="244"/>
      <c r="C223" s="244"/>
      <c r="D223" s="244"/>
      <c r="E223" s="244"/>
      <c r="F223" s="244"/>
      <c r="G223" s="244"/>
      <c r="H223" s="244"/>
      <c r="I223" s="244"/>
      <c r="J223" s="244"/>
      <c r="K223" s="244"/>
      <c r="L223" s="244"/>
    </row>
    <row r="224" spans="1:12" ht="12.75" x14ac:dyDescent="0.2">
      <c r="A224" s="244"/>
      <c r="B224" s="244"/>
      <c r="C224" s="244"/>
      <c r="D224" s="244"/>
      <c r="E224" s="244"/>
      <c r="F224" s="244"/>
      <c r="G224" s="244"/>
      <c r="H224" s="244"/>
      <c r="I224" s="244"/>
      <c r="J224" s="244"/>
      <c r="K224" s="244"/>
      <c r="L224" s="244"/>
    </row>
    <row r="225" spans="1:12" ht="12.75" x14ac:dyDescent="0.2">
      <c r="A225" s="244"/>
      <c r="B225" s="244"/>
      <c r="C225" s="244"/>
      <c r="D225" s="244"/>
      <c r="E225" s="244"/>
      <c r="F225" s="244"/>
      <c r="G225" s="244"/>
      <c r="H225" s="244"/>
      <c r="I225" s="244"/>
      <c r="J225" s="244"/>
      <c r="K225" s="244"/>
      <c r="L225" s="244"/>
    </row>
    <row r="226" spans="1:12" ht="12.75" x14ac:dyDescent="0.2">
      <c r="A226" s="244"/>
      <c r="B226" s="244"/>
      <c r="C226" s="244"/>
      <c r="D226" s="244"/>
      <c r="E226" s="244"/>
      <c r="F226" s="244"/>
      <c r="G226" s="244"/>
      <c r="H226" s="244"/>
      <c r="I226" s="244"/>
      <c r="J226" s="244"/>
      <c r="K226" s="244"/>
      <c r="L226" s="244"/>
    </row>
    <row r="227" spans="1:12" ht="12.75" x14ac:dyDescent="0.2">
      <c r="A227" s="244"/>
      <c r="B227" s="244"/>
      <c r="C227" s="244"/>
      <c r="D227" s="244"/>
      <c r="E227" s="244"/>
      <c r="F227" s="244"/>
      <c r="G227" s="244"/>
      <c r="H227" s="244"/>
      <c r="I227" s="244"/>
      <c r="J227" s="244"/>
      <c r="K227" s="244"/>
      <c r="L227" s="244"/>
    </row>
    <row r="228" spans="1:12" ht="12.75" x14ac:dyDescent="0.2">
      <c r="A228" s="244"/>
      <c r="B228" s="244"/>
      <c r="C228" s="244"/>
      <c r="D228" s="244"/>
      <c r="E228" s="244"/>
      <c r="F228" s="244"/>
      <c r="G228" s="244"/>
      <c r="H228" s="244"/>
      <c r="I228" s="244"/>
      <c r="J228" s="244"/>
      <c r="K228" s="244"/>
      <c r="L228" s="244"/>
    </row>
    <row r="229" spans="1:12" ht="12.75" x14ac:dyDescent="0.2">
      <c r="A229" s="244"/>
      <c r="B229" s="244"/>
      <c r="C229" s="244"/>
      <c r="D229" s="244"/>
      <c r="E229" s="244"/>
      <c r="F229" s="244"/>
      <c r="G229" s="244"/>
      <c r="H229" s="244"/>
      <c r="I229" s="244"/>
      <c r="J229" s="244"/>
      <c r="K229" s="244"/>
      <c r="L229" s="244"/>
    </row>
    <row r="230" spans="1:12" ht="12.75" x14ac:dyDescent="0.2">
      <c r="A230" s="244"/>
      <c r="B230" s="244"/>
      <c r="C230" s="244"/>
      <c r="D230" s="244"/>
      <c r="E230" s="244"/>
      <c r="F230" s="244"/>
      <c r="G230" s="244"/>
      <c r="H230" s="244"/>
      <c r="I230" s="244"/>
      <c r="J230" s="244"/>
      <c r="K230" s="244"/>
      <c r="L230" s="244"/>
    </row>
    <row r="231" spans="1:12" ht="12.75" x14ac:dyDescent="0.2">
      <c r="A231" s="244"/>
      <c r="B231" s="244"/>
      <c r="C231" s="244"/>
      <c r="D231" s="244"/>
      <c r="E231" s="244"/>
      <c r="F231" s="244"/>
      <c r="G231" s="244"/>
      <c r="H231" s="244"/>
      <c r="I231" s="244"/>
      <c r="J231" s="244"/>
      <c r="K231" s="244"/>
      <c r="L231" s="244"/>
    </row>
    <row r="232" spans="1:12" ht="12.75" x14ac:dyDescent="0.2">
      <c r="A232" s="244"/>
      <c r="B232" s="244"/>
      <c r="C232" s="244"/>
      <c r="D232" s="244"/>
      <c r="E232" s="244"/>
      <c r="F232" s="244"/>
      <c r="G232" s="244"/>
      <c r="H232" s="244"/>
      <c r="I232" s="244"/>
      <c r="J232" s="244"/>
      <c r="K232" s="244"/>
      <c r="L232" s="244"/>
    </row>
    <row r="233" spans="1:12" ht="12.75" x14ac:dyDescent="0.2">
      <c r="A233" s="244"/>
      <c r="B233" s="244"/>
      <c r="C233" s="244"/>
      <c r="D233" s="244"/>
      <c r="E233" s="244"/>
      <c r="F233" s="244"/>
      <c r="G233" s="244"/>
      <c r="H233" s="244"/>
      <c r="I233" s="244"/>
      <c r="J233" s="244"/>
      <c r="K233" s="244"/>
      <c r="L233" s="244"/>
    </row>
    <row r="234" spans="1:12" ht="12.75" x14ac:dyDescent="0.2">
      <c r="A234" s="244"/>
      <c r="B234" s="244"/>
      <c r="C234" s="244"/>
      <c r="D234" s="244"/>
      <c r="E234" s="244"/>
      <c r="F234" s="244"/>
      <c r="G234" s="244"/>
      <c r="H234" s="244"/>
      <c r="I234" s="244"/>
      <c r="J234" s="244"/>
      <c r="K234" s="244"/>
      <c r="L234" s="244"/>
    </row>
    <row r="235" spans="1:12" ht="12.75" x14ac:dyDescent="0.2">
      <c r="A235" s="244"/>
      <c r="B235" s="244"/>
      <c r="C235" s="244"/>
      <c r="D235" s="244"/>
      <c r="E235" s="244"/>
      <c r="F235" s="244"/>
      <c r="G235" s="244"/>
      <c r="H235" s="244"/>
      <c r="I235" s="244"/>
      <c r="J235" s="244"/>
      <c r="K235" s="244"/>
      <c r="L235" s="244"/>
    </row>
    <row r="236" spans="1:12" ht="12.75" x14ac:dyDescent="0.2">
      <c r="A236" s="244"/>
      <c r="B236" s="244"/>
      <c r="C236" s="244"/>
      <c r="D236" s="244"/>
      <c r="E236" s="244"/>
      <c r="F236" s="244"/>
      <c r="G236" s="244"/>
      <c r="H236" s="244"/>
      <c r="I236" s="244"/>
      <c r="J236" s="244"/>
      <c r="K236" s="244"/>
      <c r="L236" s="244"/>
    </row>
    <row r="237" spans="1:12" ht="12.75" x14ac:dyDescent="0.2">
      <c r="A237" s="244"/>
      <c r="B237" s="244"/>
      <c r="C237" s="244"/>
      <c r="D237" s="244"/>
      <c r="E237" s="244"/>
      <c r="F237" s="244"/>
      <c r="G237" s="244"/>
      <c r="H237" s="244"/>
      <c r="I237" s="244"/>
      <c r="J237" s="244"/>
      <c r="K237" s="244"/>
      <c r="L237" s="244"/>
    </row>
    <row r="238" spans="1:12" ht="12.75" x14ac:dyDescent="0.2">
      <c r="A238" s="244"/>
      <c r="B238" s="244"/>
      <c r="C238" s="244"/>
      <c r="D238" s="244"/>
      <c r="E238" s="244"/>
      <c r="F238" s="244"/>
      <c r="G238" s="244"/>
      <c r="H238" s="244"/>
      <c r="I238" s="244"/>
      <c r="J238" s="244"/>
      <c r="K238" s="244"/>
      <c r="L238" s="244"/>
    </row>
    <row r="239" spans="1:12" ht="12.75" x14ac:dyDescent="0.2">
      <c r="A239" s="244"/>
      <c r="B239" s="244"/>
      <c r="C239" s="244"/>
      <c r="D239" s="244"/>
      <c r="E239" s="244"/>
      <c r="F239" s="244"/>
      <c r="G239" s="244"/>
      <c r="H239" s="244"/>
      <c r="I239" s="244"/>
      <c r="J239" s="244"/>
      <c r="K239" s="244"/>
      <c r="L239" s="244"/>
    </row>
    <row r="240" spans="1:12" ht="12.75" x14ac:dyDescent="0.2">
      <c r="A240" s="244"/>
      <c r="B240" s="244"/>
      <c r="C240" s="244"/>
      <c r="D240" s="244"/>
      <c r="E240" s="244"/>
      <c r="F240" s="244"/>
      <c r="G240" s="244"/>
      <c r="H240" s="244"/>
      <c r="I240" s="244"/>
      <c r="J240" s="244"/>
      <c r="K240" s="244"/>
      <c r="L240" s="244"/>
    </row>
    <row r="241" spans="1:12" ht="12.75" x14ac:dyDescent="0.2">
      <c r="A241" s="244"/>
      <c r="B241" s="244"/>
      <c r="C241" s="244"/>
      <c r="D241" s="244"/>
      <c r="E241" s="244"/>
      <c r="F241" s="244"/>
      <c r="G241" s="244"/>
      <c r="H241" s="244"/>
      <c r="I241" s="244"/>
      <c r="J241" s="244"/>
      <c r="K241" s="244"/>
      <c r="L241" s="244"/>
    </row>
    <row r="242" spans="1:12" ht="12.75" x14ac:dyDescent="0.2">
      <c r="A242" s="244"/>
      <c r="B242" s="244"/>
      <c r="C242" s="244"/>
      <c r="D242" s="244"/>
      <c r="E242" s="244"/>
      <c r="F242" s="244"/>
      <c r="G242" s="244"/>
      <c r="H242" s="244"/>
      <c r="I242" s="244"/>
      <c r="J242" s="244"/>
      <c r="K242" s="244"/>
      <c r="L242" s="244"/>
    </row>
    <row r="243" spans="1:12" ht="12.75" x14ac:dyDescent="0.2">
      <c r="A243" s="244"/>
      <c r="B243" s="244"/>
      <c r="C243" s="244"/>
      <c r="D243" s="244"/>
      <c r="E243" s="244"/>
      <c r="F243" s="244"/>
      <c r="G243" s="244"/>
      <c r="H243" s="244"/>
      <c r="I243" s="244"/>
      <c r="J243" s="244"/>
      <c r="K243" s="244"/>
      <c r="L243" s="244"/>
    </row>
    <row r="244" spans="1:12" ht="12.75" x14ac:dyDescent="0.2">
      <c r="A244" s="244"/>
      <c r="B244" s="244"/>
      <c r="C244" s="244"/>
      <c r="D244" s="244"/>
      <c r="E244" s="244"/>
      <c r="F244" s="244"/>
      <c r="G244" s="244"/>
      <c r="H244" s="244"/>
      <c r="I244" s="244"/>
      <c r="J244" s="244"/>
      <c r="K244" s="244"/>
      <c r="L244" s="244"/>
    </row>
    <row r="245" spans="1:12" ht="12.75" x14ac:dyDescent="0.2">
      <c r="A245" s="244"/>
      <c r="B245" s="244"/>
      <c r="C245" s="244"/>
      <c r="D245" s="244"/>
      <c r="E245" s="244"/>
      <c r="F245" s="244"/>
      <c r="G245" s="244"/>
      <c r="H245" s="244"/>
      <c r="I245" s="244"/>
      <c r="J245" s="244"/>
      <c r="K245" s="244"/>
      <c r="L245" s="244"/>
    </row>
    <row r="246" spans="1:12" ht="12.75" x14ac:dyDescent="0.2">
      <c r="A246" s="244"/>
      <c r="B246" s="244"/>
      <c r="C246" s="244"/>
      <c r="D246" s="244"/>
      <c r="E246" s="244"/>
      <c r="F246" s="244"/>
      <c r="G246" s="244"/>
      <c r="H246" s="244"/>
      <c r="I246" s="244"/>
      <c r="J246" s="244"/>
      <c r="K246" s="244"/>
      <c r="L246" s="244"/>
    </row>
    <row r="247" spans="1:12" ht="12.75" x14ac:dyDescent="0.2">
      <c r="A247" s="244"/>
      <c r="B247" s="244"/>
      <c r="C247" s="244"/>
      <c r="D247" s="244"/>
      <c r="E247" s="244"/>
      <c r="F247" s="244"/>
      <c r="G247" s="244"/>
      <c r="H247" s="244"/>
      <c r="I247" s="244"/>
      <c r="J247" s="244"/>
      <c r="K247" s="244"/>
      <c r="L247" s="244"/>
    </row>
    <row r="248" spans="1:12" ht="12.75" x14ac:dyDescent="0.2">
      <c r="A248" s="244"/>
      <c r="B248" s="244"/>
      <c r="C248" s="244"/>
      <c r="D248" s="244"/>
      <c r="E248" s="244"/>
      <c r="F248" s="244"/>
      <c r="G248" s="244"/>
      <c r="H248" s="244"/>
      <c r="I248" s="244"/>
      <c r="J248" s="244"/>
      <c r="K248" s="244"/>
      <c r="L248" s="244"/>
    </row>
    <row r="249" spans="1:12" ht="12.75" x14ac:dyDescent="0.2">
      <c r="A249" s="244"/>
      <c r="B249" s="244"/>
      <c r="C249" s="244"/>
      <c r="D249" s="244"/>
      <c r="E249" s="244"/>
      <c r="F249" s="244"/>
      <c r="G249" s="244"/>
      <c r="H249" s="244"/>
      <c r="I249" s="244"/>
      <c r="J249" s="244"/>
      <c r="K249" s="244"/>
      <c r="L249" s="244"/>
    </row>
    <row r="250" spans="1:12" ht="12.75" x14ac:dyDescent="0.2">
      <c r="A250" s="244"/>
      <c r="B250" s="244"/>
      <c r="C250" s="244"/>
      <c r="D250" s="244"/>
      <c r="E250" s="244"/>
      <c r="F250" s="244"/>
      <c r="G250" s="244"/>
      <c r="H250" s="244"/>
      <c r="I250" s="244"/>
      <c r="J250" s="244"/>
      <c r="K250" s="244"/>
      <c r="L250" s="244"/>
    </row>
    <row r="251" spans="1:12" ht="12.75" x14ac:dyDescent="0.2">
      <c r="A251" s="244"/>
      <c r="B251" s="244"/>
      <c r="C251" s="244"/>
      <c r="D251" s="244"/>
      <c r="E251" s="244"/>
      <c r="F251" s="244"/>
      <c r="G251" s="244"/>
      <c r="H251" s="244"/>
      <c r="I251" s="244"/>
      <c r="J251" s="244"/>
      <c r="K251" s="244"/>
      <c r="L251" s="244"/>
    </row>
    <row r="252" spans="1:12" ht="12.75" x14ac:dyDescent="0.2">
      <c r="A252" s="244"/>
      <c r="B252" s="244"/>
      <c r="C252" s="244"/>
      <c r="D252" s="244"/>
      <c r="E252" s="244"/>
      <c r="F252" s="244"/>
      <c r="G252" s="244"/>
      <c r="H252" s="244"/>
      <c r="I252" s="244"/>
      <c r="J252" s="244"/>
      <c r="K252" s="244"/>
      <c r="L252" s="244"/>
    </row>
    <row r="253" spans="1:12" ht="12.75" x14ac:dyDescent="0.2">
      <c r="A253" s="244"/>
      <c r="B253" s="244"/>
      <c r="C253" s="244"/>
      <c r="D253" s="244"/>
      <c r="E253" s="244"/>
      <c r="F253" s="244"/>
      <c r="G253" s="244"/>
      <c r="H253" s="244"/>
      <c r="I253" s="244"/>
      <c r="J253" s="244"/>
      <c r="K253" s="244"/>
      <c r="L253" s="244"/>
    </row>
    <row r="254" spans="1:12" ht="12.75" x14ac:dyDescent="0.2">
      <c r="A254" s="244"/>
      <c r="B254" s="244"/>
      <c r="C254" s="244"/>
      <c r="D254" s="244"/>
      <c r="E254" s="244"/>
      <c r="F254" s="244"/>
      <c r="G254" s="244"/>
      <c r="H254" s="244"/>
      <c r="I254" s="244"/>
      <c r="J254" s="244"/>
      <c r="K254" s="244"/>
      <c r="L254" s="244"/>
    </row>
    <row r="255" spans="1:12" ht="12.75" x14ac:dyDescent="0.2">
      <c r="A255" s="244"/>
      <c r="B255" s="244"/>
      <c r="C255" s="244"/>
      <c r="D255" s="244"/>
      <c r="E255" s="244"/>
      <c r="F255" s="244"/>
      <c r="G255" s="244"/>
      <c r="H255" s="244"/>
      <c r="I255" s="244"/>
      <c r="J255" s="244"/>
      <c r="K255" s="244"/>
      <c r="L255" s="244"/>
    </row>
    <row r="256" spans="1:12" ht="12.75" x14ac:dyDescent="0.2">
      <c r="A256" s="244"/>
      <c r="B256" s="244"/>
      <c r="C256" s="244"/>
      <c r="D256" s="244"/>
      <c r="E256" s="244"/>
      <c r="F256" s="244"/>
      <c r="G256" s="244"/>
      <c r="H256" s="244"/>
      <c r="I256" s="244"/>
      <c r="J256" s="244"/>
      <c r="K256" s="244"/>
      <c r="L256" s="244"/>
    </row>
    <row r="257" spans="1:12" ht="12.75" x14ac:dyDescent="0.2">
      <c r="A257" s="244"/>
      <c r="B257" s="244"/>
      <c r="C257" s="244"/>
      <c r="D257" s="244"/>
      <c r="E257" s="244"/>
      <c r="F257" s="244"/>
      <c r="G257" s="244"/>
      <c r="H257" s="244"/>
      <c r="I257" s="244"/>
      <c r="J257" s="244"/>
      <c r="K257" s="244"/>
      <c r="L257" s="244"/>
    </row>
    <row r="258" spans="1:12" ht="12.75" x14ac:dyDescent="0.2">
      <c r="A258" s="244"/>
      <c r="B258" s="244"/>
      <c r="C258" s="244"/>
      <c r="D258" s="244"/>
      <c r="E258" s="244"/>
      <c r="F258" s="244"/>
      <c r="G258" s="244"/>
      <c r="H258" s="244"/>
      <c r="I258" s="244"/>
      <c r="J258" s="244"/>
      <c r="K258" s="244"/>
      <c r="L258" s="244"/>
    </row>
    <row r="259" spans="1:12" ht="12.75" x14ac:dyDescent="0.2">
      <c r="A259" s="244"/>
      <c r="B259" s="244"/>
      <c r="C259" s="244"/>
      <c r="D259" s="244"/>
      <c r="E259" s="244"/>
      <c r="F259" s="244"/>
      <c r="G259" s="244"/>
      <c r="H259" s="244"/>
      <c r="I259" s="244"/>
      <c r="J259" s="244"/>
      <c r="K259" s="244"/>
      <c r="L259" s="244"/>
    </row>
    <row r="260" spans="1:12" ht="12.75" x14ac:dyDescent="0.2">
      <c r="A260" s="244"/>
      <c r="B260" s="244"/>
      <c r="C260" s="244"/>
      <c r="D260" s="244"/>
      <c r="E260" s="244"/>
      <c r="F260" s="244"/>
      <c r="G260" s="244"/>
      <c r="H260" s="244"/>
      <c r="I260" s="244"/>
      <c r="J260" s="244"/>
      <c r="K260" s="244"/>
      <c r="L260" s="244"/>
    </row>
    <row r="261" spans="1:12" ht="12.75" x14ac:dyDescent="0.2">
      <c r="A261" s="244"/>
      <c r="B261" s="244"/>
      <c r="C261" s="244"/>
      <c r="D261" s="244"/>
      <c r="E261" s="244"/>
      <c r="F261" s="244"/>
      <c r="G261" s="244"/>
      <c r="H261" s="244"/>
      <c r="I261" s="244"/>
      <c r="J261" s="244"/>
      <c r="K261" s="244"/>
      <c r="L261" s="244"/>
    </row>
    <row r="262" spans="1:12" ht="12.75" x14ac:dyDescent="0.2">
      <c r="A262" s="244"/>
      <c r="B262" s="244"/>
      <c r="C262" s="244"/>
      <c r="D262" s="244"/>
      <c r="E262" s="244"/>
      <c r="F262" s="244"/>
      <c r="G262" s="244"/>
      <c r="H262" s="244"/>
      <c r="I262" s="244"/>
      <c r="J262" s="244"/>
      <c r="K262" s="244"/>
      <c r="L262" s="244"/>
    </row>
    <row r="263" spans="1:12" ht="12.75" x14ac:dyDescent="0.2">
      <c r="A263" s="244"/>
      <c r="B263" s="244"/>
      <c r="C263" s="244"/>
      <c r="D263" s="244"/>
      <c r="E263" s="244"/>
      <c r="F263" s="244"/>
      <c r="G263" s="244"/>
      <c r="H263" s="244"/>
      <c r="I263" s="244"/>
      <c r="J263" s="244"/>
      <c r="K263" s="244"/>
      <c r="L263" s="244"/>
    </row>
    <row r="264" spans="1:12" ht="12.75" x14ac:dyDescent="0.2">
      <c r="A264" s="244"/>
      <c r="B264" s="244"/>
      <c r="C264" s="244"/>
      <c r="D264" s="244"/>
      <c r="E264" s="244"/>
      <c r="F264" s="244"/>
      <c r="G264" s="244"/>
      <c r="H264" s="244"/>
      <c r="I264" s="244"/>
      <c r="J264" s="244"/>
      <c r="K264" s="244"/>
      <c r="L264" s="244"/>
    </row>
    <row r="265" spans="1:12" ht="12.75" x14ac:dyDescent="0.2">
      <c r="A265" s="244"/>
      <c r="B265" s="244"/>
      <c r="C265" s="244"/>
      <c r="D265" s="244"/>
      <c r="E265" s="244"/>
      <c r="F265" s="244"/>
      <c r="G265" s="244"/>
      <c r="H265" s="244"/>
      <c r="I265" s="244"/>
      <c r="J265" s="244"/>
      <c r="K265" s="244"/>
      <c r="L265" s="244"/>
    </row>
    <row r="266" spans="1:12" ht="12.75" x14ac:dyDescent="0.2">
      <c r="A266" s="244"/>
      <c r="B266" s="244"/>
      <c r="C266" s="244"/>
      <c r="D266" s="244"/>
      <c r="E266" s="244"/>
      <c r="F266" s="244"/>
      <c r="G266" s="244"/>
      <c r="H266" s="244"/>
      <c r="I266" s="244"/>
      <c r="J266" s="244"/>
      <c r="K266" s="244"/>
      <c r="L266" s="244"/>
    </row>
    <row r="267" spans="1:12" ht="12.75" x14ac:dyDescent="0.2">
      <c r="A267" s="244"/>
      <c r="B267" s="244"/>
      <c r="C267" s="244"/>
      <c r="D267" s="244"/>
      <c r="E267" s="244"/>
      <c r="F267" s="244"/>
      <c r="G267" s="244"/>
      <c r="H267" s="244"/>
      <c r="I267" s="244"/>
      <c r="J267" s="244"/>
      <c r="K267" s="244"/>
      <c r="L267" s="244"/>
    </row>
    <row r="268" spans="1:12" ht="12.75" x14ac:dyDescent="0.2">
      <c r="A268" s="244"/>
      <c r="B268" s="244"/>
      <c r="C268" s="244"/>
      <c r="D268" s="244"/>
      <c r="E268" s="244"/>
      <c r="F268" s="244"/>
      <c r="G268" s="244"/>
      <c r="H268" s="244"/>
      <c r="I268" s="244"/>
      <c r="J268" s="244"/>
      <c r="K268" s="244"/>
      <c r="L268" s="244"/>
    </row>
    <row r="269" spans="1:12" ht="12.75" x14ac:dyDescent="0.2">
      <c r="A269" s="244"/>
      <c r="B269" s="244"/>
      <c r="C269" s="244"/>
      <c r="D269" s="244"/>
      <c r="E269" s="244"/>
      <c r="F269" s="244"/>
      <c r="G269" s="244"/>
      <c r="H269" s="244"/>
      <c r="I269" s="244"/>
      <c r="J269" s="244"/>
      <c r="K269" s="244"/>
      <c r="L269" s="244"/>
    </row>
    <row r="270" spans="1:12" ht="12.75" x14ac:dyDescent="0.2">
      <c r="A270" s="244"/>
      <c r="B270" s="244"/>
      <c r="C270" s="244"/>
      <c r="D270" s="244"/>
      <c r="E270" s="244"/>
      <c r="F270" s="244"/>
      <c r="G270" s="244"/>
      <c r="H270" s="244"/>
      <c r="I270" s="244"/>
      <c r="J270" s="244"/>
      <c r="K270" s="244"/>
      <c r="L270" s="244"/>
    </row>
    <row r="271" spans="1:12" ht="12.75" x14ac:dyDescent="0.2">
      <c r="A271" s="244"/>
      <c r="B271" s="244"/>
      <c r="C271" s="244"/>
      <c r="D271" s="244"/>
      <c r="E271" s="244"/>
      <c r="F271" s="244"/>
      <c r="G271" s="244"/>
      <c r="H271" s="244"/>
      <c r="I271" s="244"/>
      <c r="J271" s="244"/>
      <c r="K271" s="244"/>
      <c r="L271" s="244"/>
    </row>
    <row r="272" spans="1:12" ht="12.75" x14ac:dyDescent="0.2">
      <c r="A272" s="244"/>
      <c r="B272" s="244"/>
      <c r="C272" s="244"/>
      <c r="D272" s="244"/>
      <c r="E272" s="244"/>
      <c r="F272" s="244"/>
      <c r="G272" s="244"/>
      <c r="H272" s="244"/>
      <c r="I272" s="244"/>
      <c r="J272" s="244"/>
      <c r="K272" s="244"/>
      <c r="L272" s="244"/>
    </row>
    <row r="273" spans="1:12" ht="12.75" x14ac:dyDescent="0.2">
      <c r="A273" s="244"/>
      <c r="B273" s="244"/>
      <c r="C273" s="244"/>
      <c r="D273" s="244"/>
      <c r="E273" s="244"/>
      <c r="F273" s="244"/>
      <c r="G273" s="244"/>
      <c r="H273" s="244"/>
      <c r="I273" s="244"/>
      <c r="J273" s="244"/>
      <c r="K273" s="244"/>
      <c r="L273" s="244"/>
    </row>
    <row r="274" spans="1:12" ht="12.75" x14ac:dyDescent="0.2">
      <c r="A274" s="244"/>
      <c r="B274" s="244"/>
      <c r="C274" s="244"/>
      <c r="D274" s="244"/>
      <c r="E274" s="244"/>
      <c r="F274" s="244"/>
      <c r="G274" s="244"/>
      <c r="H274" s="244"/>
      <c r="I274" s="244"/>
      <c r="J274" s="244"/>
      <c r="K274" s="244"/>
      <c r="L274" s="244"/>
    </row>
    <row r="275" spans="1:12" ht="12.75" x14ac:dyDescent="0.2">
      <c r="A275" s="244"/>
      <c r="B275" s="244"/>
      <c r="C275" s="244"/>
      <c r="D275" s="244"/>
      <c r="E275" s="244"/>
      <c r="F275" s="244"/>
      <c r="G275" s="244"/>
      <c r="H275" s="244"/>
      <c r="I275" s="244"/>
      <c r="J275" s="244"/>
      <c r="K275" s="244"/>
      <c r="L275" s="244"/>
    </row>
    <row r="276" spans="1:12" ht="12.75" x14ac:dyDescent="0.2">
      <c r="A276" s="244"/>
      <c r="B276" s="244"/>
      <c r="C276" s="244"/>
      <c r="D276" s="244"/>
      <c r="E276" s="244"/>
      <c r="F276" s="244"/>
      <c r="G276" s="244"/>
      <c r="H276" s="244"/>
      <c r="I276" s="244"/>
      <c r="J276" s="244"/>
      <c r="K276" s="244"/>
      <c r="L276" s="244"/>
    </row>
    <row r="277" spans="1:12" ht="12.75" x14ac:dyDescent="0.2">
      <c r="A277" s="244"/>
      <c r="B277" s="244"/>
      <c r="C277" s="244"/>
      <c r="D277" s="244"/>
      <c r="E277" s="244"/>
      <c r="F277" s="244"/>
      <c r="G277" s="244"/>
      <c r="H277" s="244"/>
      <c r="I277" s="244"/>
      <c r="J277" s="244"/>
      <c r="K277" s="244"/>
      <c r="L277" s="244"/>
    </row>
    <row r="278" spans="1:12" ht="12.75" x14ac:dyDescent="0.2">
      <c r="A278" s="244"/>
      <c r="B278" s="244"/>
      <c r="C278" s="244"/>
      <c r="D278" s="244"/>
      <c r="E278" s="244"/>
      <c r="F278" s="244"/>
      <c r="G278" s="244"/>
      <c r="H278" s="244"/>
      <c r="I278" s="244"/>
      <c r="J278" s="244"/>
      <c r="K278" s="244"/>
      <c r="L278" s="244"/>
    </row>
    <row r="279" spans="1:12" ht="12.75" x14ac:dyDescent="0.2">
      <c r="A279" s="244"/>
      <c r="B279" s="244"/>
      <c r="C279" s="244"/>
      <c r="D279" s="244"/>
      <c r="E279" s="244"/>
      <c r="F279" s="244"/>
      <c r="G279" s="244"/>
      <c r="H279" s="244"/>
      <c r="I279" s="244"/>
      <c r="J279" s="244"/>
      <c r="K279" s="244"/>
      <c r="L279" s="244"/>
    </row>
    <row r="280" spans="1:12" ht="12.75" x14ac:dyDescent="0.2">
      <c r="A280" s="244"/>
      <c r="B280" s="244"/>
      <c r="C280" s="244"/>
      <c r="D280" s="244"/>
      <c r="E280" s="244"/>
      <c r="F280" s="244"/>
      <c r="G280" s="244"/>
      <c r="H280" s="244"/>
      <c r="I280" s="244"/>
      <c r="J280" s="244"/>
      <c r="K280" s="244"/>
      <c r="L280" s="244"/>
    </row>
    <row r="281" spans="1:12" ht="12.75" x14ac:dyDescent="0.2">
      <c r="A281" s="244"/>
      <c r="B281" s="244"/>
      <c r="C281" s="244"/>
      <c r="D281" s="244"/>
      <c r="E281" s="244"/>
      <c r="F281" s="244"/>
      <c r="G281" s="244"/>
      <c r="H281" s="244"/>
      <c r="I281" s="244"/>
      <c r="J281" s="244"/>
      <c r="K281" s="244"/>
      <c r="L281" s="244"/>
    </row>
    <row r="282" spans="1:12" ht="12.75" x14ac:dyDescent="0.2">
      <c r="A282" s="244"/>
      <c r="B282" s="244"/>
      <c r="C282" s="244"/>
      <c r="D282" s="244"/>
      <c r="E282" s="244"/>
      <c r="F282" s="244"/>
      <c r="G282" s="244"/>
      <c r="H282" s="244"/>
      <c r="I282" s="244"/>
      <c r="J282" s="244"/>
      <c r="K282" s="244"/>
      <c r="L282" s="244"/>
    </row>
    <row r="283" spans="1:12" ht="12.75" x14ac:dyDescent="0.2">
      <c r="A283" s="244"/>
      <c r="B283" s="244"/>
      <c r="C283" s="244"/>
      <c r="D283" s="244"/>
      <c r="E283" s="244"/>
      <c r="F283" s="244"/>
      <c r="G283" s="244"/>
      <c r="H283" s="244"/>
      <c r="I283" s="244"/>
      <c r="J283" s="244"/>
      <c r="K283" s="244"/>
      <c r="L283" s="244"/>
    </row>
    <row r="284" spans="1:12" ht="12.75" x14ac:dyDescent="0.2">
      <c r="A284" s="244"/>
      <c r="B284" s="244"/>
      <c r="C284" s="244"/>
      <c r="D284" s="244"/>
      <c r="E284" s="244"/>
      <c r="F284" s="244"/>
      <c r="G284" s="244"/>
      <c r="H284" s="244"/>
      <c r="I284" s="244"/>
      <c r="J284" s="244"/>
      <c r="K284" s="244"/>
      <c r="L284" s="244"/>
    </row>
    <row r="285" spans="1:12" ht="12.75" x14ac:dyDescent="0.2">
      <c r="A285" s="244"/>
      <c r="B285" s="244"/>
      <c r="C285" s="244"/>
      <c r="D285" s="244"/>
      <c r="E285" s="244"/>
      <c r="F285" s="244"/>
      <c r="G285" s="244"/>
      <c r="H285" s="244"/>
      <c r="I285" s="244"/>
      <c r="J285" s="244"/>
      <c r="K285" s="244"/>
      <c r="L285" s="244"/>
    </row>
    <row r="286" spans="1:12" ht="12.75" x14ac:dyDescent="0.2">
      <c r="A286" s="244"/>
      <c r="B286" s="244"/>
      <c r="C286" s="244"/>
      <c r="D286" s="244"/>
      <c r="E286" s="244"/>
      <c r="F286" s="244"/>
      <c r="G286" s="244"/>
      <c r="H286" s="244"/>
      <c r="I286" s="244"/>
      <c r="J286" s="244"/>
      <c r="K286" s="244"/>
      <c r="L286" s="244"/>
    </row>
    <row r="287" spans="1:12" ht="12.75" x14ac:dyDescent="0.2">
      <c r="A287" s="244"/>
      <c r="B287" s="244"/>
      <c r="C287" s="244"/>
      <c r="D287" s="244"/>
      <c r="E287" s="244"/>
      <c r="F287" s="244"/>
      <c r="G287" s="244"/>
      <c r="H287" s="244"/>
      <c r="I287" s="244"/>
      <c r="J287" s="244"/>
      <c r="K287" s="244"/>
      <c r="L287" s="244"/>
    </row>
    <row r="288" spans="1:12" ht="12.75" x14ac:dyDescent="0.2">
      <c r="A288" s="244"/>
      <c r="B288" s="244"/>
      <c r="C288" s="244"/>
      <c r="D288" s="244"/>
      <c r="E288" s="244"/>
      <c r="F288" s="244"/>
      <c r="G288" s="244"/>
      <c r="H288" s="244"/>
      <c r="I288" s="244"/>
      <c r="J288" s="244"/>
      <c r="K288" s="244"/>
      <c r="L288" s="244"/>
    </row>
    <row r="289" spans="1:12" ht="12.75" x14ac:dyDescent="0.2">
      <c r="A289" s="244"/>
      <c r="B289" s="244"/>
      <c r="C289" s="244"/>
      <c r="D289" s="244"/>
      <c r="E289" s="244"/>
      <c r="F289" s="244"/>
      <c r="G289" s="244"/>
      <c r="H289" s="244"/>
      <c r="I289" s="244"/>
      <c r="J289" s="244"/>
      <c r="K289" s="244"/>
      <c r="L289" s="244"/>
    </row>
    <row r="290" spans="1:12" ht="12.75" x14ac:dyDescent="0.2">
      <c r="A290" s="244"/>
      <c r="B290" s="244"/>
      <c r="C290" s="244"/>
      <c r="D290" s="244"/>
      <c r="E290" s="244"/>
      <c r="F290" s="244"/>
      <c r="G290" s="244"/>
      <c r="H290" s="244"/>
      <c r="I290" s="244"/>
      <c r="J290" s="244"/>
      <c r="K290" s="244"/>
      <c r="L290" s="244"/>
    </row>
    <row r="291" spans="1:12" ht="12.75" x14ac:dyDescent="0.2">
      <c r="A291" s="244"/>
      <c r="B291" s="244"/>
      <c r="C291" s="244"/>
      <c r="D291" s="244"/>
      <c r="E291" s="244"/>
      <c r="F291" s="244"/>
      <c r="G291" s="244"/>
      <c r="H291" s="244"/>
      <c r="I291" s="244"/>
      <c r="J291" s="244"/>
      <c r="K291" s="244"/>
      <c r="L291" s="244"/>
    </row>
    <row r="292" spans="1:12" ht="12.75" x14ac:dyDescent="0.2">
      <c r="A292" s="244"/>
      <c r="B292" s="244"/>
      <c r="C292" s="244"/>
      <c r="D292" s="244"/>
      <c r="E292" s="244"/>
      <c r="F292" s="244"/>
      <c r="G292" s="244"/>
      <c r="H292" s="244"/>
      <c r="I292" s="244"/>
      <c r="J292" s="244"/>
      <c r="K292" s="244"/>
      <c r="L292" s="244"/>
    </row>
    <row r="293" spans="1:12" ht="12.75" x14ac:dyDescent="0.2">
      <c r="A293" s="244"/>
      <c r="B293" s="244"/>
      <c r="C293" s="244"/>
      <c r="D293" s="244"/>
      <c r="E293" s="244"/>
      <c r="F293" s="244"/>
      <c r="G293" s="244"/>
      <c r="H293" s="244"/>
      <c r="I293" s="244"/>
      <c r="J293" s="244"/>
      <c r="K293" s="244"/>
      <c r="L293" s="244"/>
    </row>
    <row r="294" spans="1:12" ht="12.75" x14ac:dyDescent="0.2">
      <c r="A294" s="244"/>
      <c r="B294" s="244"/>
      <c r="C294" s="244"/>
      <c r="D294" s="244"/>
      <c r="E294" s="244"/>
      <c r="F294" s="244"/>
      <c r="G294" s="244"/>
      <c r="H294" s="244"/>
      <c r="I294" s="244"/>
      <c r="J294" s="244"/>
      <c r="K294" s="244"/>
      <c r="L294" s="244"/>
    </row>
    <row r="295" spans="1:12" ht="12.75" x14ac:dyDescent="0.2">
      <c r="A295" s="244"/>
      <c r="B295" s="244"/>
      <c r="C295" s="244"/>
      <c r="D295" s="244"/>
      <c r="E295" s="244"/>
      <c r="F295" s="244"/>
      <c r="G295" s="244"/>
      <c r="H295" s="244"/>
      <c r="I295" s="244"/>
      <c r="J295" s="244"/>
      <c r="K295" s="244"/>
      <c r="L295" s="244"/>
    </row>
    <row r="296" spans="1:12" ht="12.75" x14ac:dyDescent="0.2">
      <c r="A296" s="244"/>
      <c r="B296" s="244"/>
      <c r="C296" s="244"/>
      <c r="D296" s="244"/>
      <c r="E296" s="244"/>
      <c r="F296" s="244"/>
      <c r="G296" s="244"/>
      <c r="H296" s="244"/>
      <c r="I296" s="244"/>
      <c r="J296" s="244"/>
      <c r="K296" s="244"/>
      <c r="L296" s="244"/>
    </row>
    <row r="297" spans="1:12" ht="12.75" x14ac:dyDescent="0.2">
      <c r="A297" s="244"/>
      <c r="B297" s="244"/>
      <c r="C297" s="244"/>
      <c r="D297" s="244"/>
      <c r="E297" s="244"/>
      <c r="F297" s="244"/>
      <c r="G297" s="244"/>
      <c r="H297" s="244"/>
      <c r="I297" s="244"/>
      <c r="J297" s="244"/>
      <c r="K297" s="244"/>
      <c r="L297" s="244"/>
    </row>
    <row r="298" spans="1:12" ht="12.75" x14ac:dyDescent="0.2">
      <c r="A298" s="244"/>
      <c r="B298" s="244"/>
      <c r="C298" s="244"/>
      <c r="D298" s="244"/>
      <c r="E298" s="244"/>
      <c r="F298" s="244"/>
      <c r="G298" s="244"/>
      <c r="H298" s="244"/>
      <c r="I298" s="244"/>
      <c r="J298" s="244"/>
      <c r="K298" s="244"/>
      <c r="L298" s="244"/>
    </row>
    <row r="299" spans="1:12" ht="12.75" x14ac:dyDescent="0.2">
      <c r="A299" s="244"/>
      <c r="B299" s="244"/>
      <c r="C299" s="244"/>
      <c r="D299" s="244"/>
      <c r="E299" s="244"/>
      <c r="F299" s="244"/>
      <c r="G299" s="244"/>
      <c r="H299" s="244"/>
      <c r="I299" s="244"/>
      <c r="J299" s="244"/>
      <c r="K299" s="244"/>
      <c r="L299" s="244"/>
    </row>
    <row r="300" spans="1:12" ht="12.75" x14ac:dyDescent="0.2">
      <c r="A300" s="244"/>
      <c r="B300" s="244"/>
      <c r="C300" s="244"/>
      <c r="D300" s="244"/>
      <c r="E300" s="244"/>
      <c r="F300" s="244"/>
      <c r="G300" s="244"/>
      <c r="H300" s="244"/>
      <c r="I300" s="244"/>
      <c r="J300" s="244"/>
      <c r="K300" s="244"/>
      <c r="L300" s="244"/>
    </row>
    <row r="301" spans="1:12" ht="12.75" x14ac:dyDescent="0.2">
      <c r="A301" s="244"/>
      <c r="B301" s="244"/>
      <c r="C301" s="244"/>
      <c r="D301" s="244"/>
      <c r="E301" s="244"/>
      <c r="F301" s="244"/>
      <c r="G301" s="244"/>
      <c r="H301" s="244"/>
      <c r="I301" s="244"/>
      <c r="J301" s="244"/>
      <c r="K301" s="244"/>
      <c r="L301" s="244"/>
    </row>
    <row r="302" spans="1:12" ht="12.75" x14ac:dyDescent="0.2">
      <c r="A302" s="244"/>
      <c r="B302" s="244"/>
      <c r="C302" s="244"/>
      <c r="D302" s="244"/>
      <c r="E302" s="244"/>
      <c r="F302" s="244"/>
      <c r="G302" s="244"/>
      <c r="H302" s="244"/>
      <c r="I302" s="244"/>
      <c r="J302" s="244"/>
      <c r="K302" s="244"/>
      <c r="L302" s="244"/>
    </row>
    <row r="303" spans="1:12" ht="12.75" x14ac:dyDescent="0.2">
      <c r="A303" s="244"/>
      <c r="B303" s="244"/>
      <c r="C303" s="244"/>
      <c r="D303" s="244"/>
      <c r="E303" s="244"/>
      <c r="F303" s="244"/>
      <c r="G303" s="244"/>
      <c r="H303" s="244"/>
      <c r="I303" s="244"/>
      <c r="J303" s="244"/>
      <c r="K303" s="244"/>
      <c r="L303" s="244"/>
    </row>
    <row r="304" spans="1:12" ht="12.75" x14ac:dyDescent="0.2">
      <c r="A304" s="244"/>
      <c r="B304" s="244"/>
      <c r="C304" s="244"/>
      <c r="D304" s="244"/>
      <c r="E304" s="244"/>
      <c r="F304" s="244"/>
      <c r="G304" s="244"/>
      <c r="H304" s="244"/>
      <c r="I304" s="244"/>
      <c r="J304" s="244"/>
      <c r="K304" s="244"/>
      <c r="L304" s="244"/>
    </row>
    <row r="305" spans="1:12" ht="12.75" x14ac:dyDescent="0.2">
      <c r="A305" s="244"/>
      <c r="B305" s="244"/>
      <c r="C305" s="244"/>
      <c r="D305" s="244"/>
      <c r="E305" s="244"/>
      <c r="F305" s="244"/>
      <c r="G305" s="244"/>
      <c r="H305" s="244"/>
      <c r="I305" s="244"/>
      <c r="J305" s="244"/>
      <c r="K305" s="244"/>
      <c r="L305" s="244"/>
    </row>
    <row r="306" spans="1:12" ht="12.75" x14ac:dyDescent="0.2">
      <c r="A306" s="244"/>
      <c r="B306" s="244"/>
      <c r="C306" s="244"/>
      <c r="D306" s="244"/>
      <c r="E306" s="244"/>
      <c r="F306" s="244"/>
      <c r="G306" s="244"/>
      <c r="H306" s="244"/>
      <c r="I306" s="244"/>
      <c r="J306" s="244"/>
      <c r="K306" s="244"/>
      <c r="L306" s="244"/>
    </row>
    <row r="307" spans="1:12" ht="12.75" x14ac:dyDescent="0.2">
      <c r="A307" s="244"/>
      <c r="B307" s="244"/>
      <c r="C307" s="244"/>
      <c r="D307" s="244"/>
      <c r="E307" s="244"/>
      <c r="F307" s="244"/>
      <c r="G307" s="244"/>
      <c r="H307" s="244"/>
      <c r="I307" s="244"/>
      <c r="J307" s="244"/>
      <c r="K307" s="244"/>
      <c r="L307" s="244"/>
    </row>
    <row r="308" spans="1:12" ht="12.75" x14ac:dyDescent="0.2">
      <c r="A308" s="244"/>
      <c r="B308" s="244"/>
      <c r="C308" s="244"/>
      <c r="D308" s="244"/>
      <c r="E308" s="244"/>
      <c r="F308" s="244"/>
      <c r="G308" s="244"/>
      <c r="H308" s="244"/>
      <c r="I308" s="244"/>
      <c r="J308" s="244"/>
      <c r="K308" s="244"/>
      <c r="L308" s="244"/>
    </row>
    <row r="309" spans="1:12" ht="12.75" x14ac:dyDescent="0.2">
      <c r="A309" s="244"/>
      <c r="B309" s="244"/>
      <c r="C309" s="244"/>
      <c r="D309" s="244"/>
      <c r="E309" s="244"/>
      <c r="F309" s="244"/>
      <c r="G309" s="244"/>
      <c r="H309" s="244"/>
      <c r="I309" s="244"/>
      <c r="J309" s="244"/>
      <c r="K309" s="244"/>
      <c r="L309" s="244"/>
    </row>
    <row r="310" spans="1:12" ht="12.75" x14ac:dyDescent="0.2">
      <c r="A310" s="244"/>
      <c r="B310" s="244"/>
      <c r="C310" s="244"/>
      <c r="D310" s="244"/>
      <c r="E310" s="244"/>
      <c r="F310" s="244"/>
      <c r="G310" s="244"/>
      <c r="H310" s="244"/>
      <c r="I310" s="244"/>
      <c r="J310" s="244"/>
      <c r="K310" s="244"/>
      <c r="L310" s="244"/>
    </row>
    <row r="311" spans="1:12" ht="12.75" x14ac:dyDescent="0.2">
      <c r="A311" s="244"/>
      <c r="B311" s="244"/>
      <c r="C311" s="244"/>
      <c r="D311" s="244"/>
      <c r="E311" s="244"/>
      <c r="F311" s="244"/>
      <c r="G311" s="244"/>
      <c r="H311" s="244"/>
      <c r="I311" s="244"/>
      <c r="J311" s="244"/>
      <c r="K311" s="244"/>
      <c r="L311" s="244"/>
    </row>
    <row r="312" spans="1:12" ht="12.75" x14ac:dyDescent="0.2">
      <c r="A312" s="244"/>
      <c r="B312" s="244"/>
      <c r="C312" s="244"/>
      <c r="D312" s="244"/>
      <c r="E312" s="244"/>
      <c r="F312" s="244"/>
      <c r="G312" s="244"/>
      <c r="H312" s="244"/>
      <c r="I312" s="244"/>
      <c r="J312" s="244"/>
      <c r="K312" s="244"/>
      <c r="L312" s="244"/>
    </row>
    <row r="313" spans="1:12" ht="12.75" x14ac:dyDescent="0.2">
      <c r="A313" s="244"/>
      <c r="B313" s="244"/>
      <c r="C313" s="244"/>
      <c r="D313" s="244"/>
      <c r="E313" s="244"/>
      <c r="F313" s="244"/>
      <c r="G313" s="244"/>
      <c r="H313" s="244"/>
      <c r="I313" s="244"/>
      <c r="J313" s="244"/>
      <c r="K313" s="244"/>
      <c r="L313" s="244"/>
    </row>
    <row r="314" spans="1:12" ht="12.75" x14ac:dyDescent="0.2">
      <c r="A314" s="244"/>
      <c r="B314" s="244"/>
      <c r="C314" s="244"/>
      <c r="D314" s="244"/>
      <c r="E314" s="244"/>
      <c r="F314" s="244"/>
      <c r="G314" s="244"/>
      <c r="H314" s="244"/>
      <c r="I314" s="244"/>
      <c r="J314" s="244"/>
      <c r="K314" s="244"/>
      <c r="L314" s="244"/>
    </row>
    <row r="315" spans="1:12" ht="12.75" x14ac:dyDescent="0.2">
      <c r="A315" s="244"/>
      <c r="B315" s="244"/>
      <c r="C315" s="244"/>
      <c r="D315" s="244"/>
      <c r="E315" s="244"/>
      <c r="F315" s="244"/>
      <c r="G315" s="244"/>
      <c r="H315" s="244"/>
      <c r="I315" s="244"/>
      <c r="J315" s="244"/>
      <c r="K315" s="244"/>
      <c r="L315" s="244"/>
    </row>
    <row r="316" spans="1:12" ht="12.75" x14ac:dyDescent="0.2">
      <c r="A316" s="244"/>
      <c r="B316" s="244"/>
      <c r="C316" s="244"/>
      <c r="D316" s="244"/>
      <c r="E316" s="244"/>
      <c r="F316" s="244"/>
      <c r="G316" s="244"/>
      <c r="H316" s="244"/>
      <c r="I316" s="244"/>
      <c r="J316" s="244"/>
      <c r="K316" s="244"/>
      <c r="L316" s="244"/>
    </row>
    <row r="317" spans="1:12" ht="12.75" x14ac:dyDescent="0.2">
      <c r="A317" s="244"/>
      <c r="B317" s="244"/>
      <c r="C317" s="244"/>
      <c r="D317" s="244"/>
      <c r="E317" s="244"/>
      <c r="F317" s="244"/>
      <c r="G317" s="244"/>
      <c r="H317" s="244"/>
      <c r="I317" s="244"/>
      <c r="J317" s="244"/>
      <c r="K317" s="244"/>
      <c r="L317" s="244"/>
    </row>
    <row r="318" spans="1:12" ht="12.75" x14ac:dyDescent="0.2">
      <c r="A318" s="244"/>
      <c r="B318" s="244"/>
      <c r="C318" s="244"/>
      <c r="D318" s="244"/>
      <c r="E318" s="244"/>
      <c r="F318" s="244"/>
      <c r="G318" s="244"/>
      <c r="H318" s="244"/>
      <c r="I318" s="244"/>
      <c r="J318" s="244"/>
      <c r="K318" s="244"/>
      <c r="L318" s="244"/>
    </row>
    <row r="319" spans="1:12" ht="12.75" x14ac:dyDescent="0.2">
      <c r="A319" s="244"/>
      <c r="B319" s="244"/>
      <c r="C319" s="244"/>
      <c r="D319" s="244"/>
      <c r="E319" s="244"/>
      <c r="F319" s="244"/>
      <c r="G319" s="244"/>
      <c r="H319" s="244"/>
      <c r="I319" s="244"/>
      <c r="J319" s="244"/>
      <c r="K319" s="244"/>
      <c r="L319" s="244"/>
    </row>
    <row r="320" spans="1:12" ht="12.75" x14ac:dyDescent="0.2">
      <c r="A320" s="244"/>
      <c r="B320" s="244"/>
      <c r="C320" s="244"/>
      <c r="D320" s="244"/>
      <c r="E320" s="244"/>
      <c r="F320" s="244"/>
      <c r="G320" s="244"/>
      <c r="H320" s="244"/>
      <c r="I320" s="244"/>
      <c r="J320" s="244"/>
      <c r="K320" s="244"/>
      <c r="L320" s="244"/>
    </row>
    <row r="321" spans="1:12" ht="12.75" x14ac:dyDescent="0.2">
      <c r="A321" s="244"/>
      <c r="B321" s="244"/>
      <c r="C321" s="244"/>
      <c r="D321" s="244"/>
      <c r="E321" s="244"/>
      <c r="F321" s="244"/>
      <c r="G321" s="244"/>
      <c r="H321" s="244"/>
      <c r="I321" s="244"/>
      <c r="J321" s="244"/>
      <c r="K321" s="244"/>
      <c r="L321" s="244"/>
    </row>
    <row r="322" spans="1:12" ht="12.75" x14ac:dyDescent="0.2">
      <c r="A322" s="244"/>
      <c r="B322" s="244"/>
      <c r="C322" s="244"/>
      <c r="D322" s="244"/>
      <c r="E322" s="244"/>
      <c r="F322" s="244"/>
      <c r="G322" s="244"/>
      <c r="H322" s="244"/>
      <c r="I322" s="244"/>
      <c r="J322" s="244"/>
      <c r="K322" s="244"/>
      <c r="L322" s="244"/>
    </row>
    <row r="323" spans="1:12" ht="12.75" x14ac:dyDescent="0.2">
      <c r="A323" s="244"/>
      <c r="B323" s="244"/>
      <c r="C323" s="244"/>
      <c r="D323" s="244"/>
      <c r="E323" s="244"/>
      <c r="F323" s="244"/>
      <c r="G323" s="244"/>
      <c r="H323" s="244"/>
      <c r="I323" s="244"/>
      <c r="J323" s="244"/>
      <c r="K323" s="244"/>
      <c r="L323" s="244"/>
    </row>
    <row r="324" spans="1:12" ht="12.75" x14ac:dyDescent="0.2">
      <c r="A324" s="244"/>
      <c r="B324" s="244"/>
      <c r="C324" s="244"/>
      <c r="D324" s="244"/>
      <c r="E324" s="244"/>
      <c r="F324" s="244"/>
      <c r="G324" s="244"/>
      <c r="H324" s="244"/>
      <c r="I324" s="244"/>
      <c r="J324" s="244"/>
      <c r="K324" s="244"/>
      <c r="L324" s="244"/>
    </row>
    <row r="325" spans="1:12" ht="12.75" x14ac:dyDescent="0.2">
      <c r="A325" s="244"/>
      <c r="B325" s="244"/>
      <c r="C325" s="244"/>
      <c r="D325" s="244"/>
      <c r="E325" s="244"/>
      <c r="F325" s="244"/>
      <c r="G325" s="244"/>
      <c r="H325" s="244"/>
      <c r="I325" s="244"/>
      <c r="J325" s="244"/>
      <c r="K325" s="244"/>
      <c r="L325" s="244"/>
    </row>
    <row r="326" spans="1:12" ht="12.75" x14ac:dyDescent="0.2">
      <c r="A326" s="244"/>
      <c r="B326" s="244"/>
      <c r="C326" s="244"/>
      <c r="D326" s="244"/>
      <c r="E326" s="244"/>
      <c r="F326" s="244"/>
      <c r="G326" s="244"/>
      <c r="H326" s="244"/>
      <c r="I326" s="244"/>
      <c r="J326" s="244"/>
      <c r="K326" s="244"/>
      <c r="L326" s="244"/>
    </row>
    <row r="327" spans="1:12" ht="12.75" x14ac:dyDescent="0.2">
      <c r="A327" s="244"/>
      <c r="B327" s="244"/>
      <c r="C327" s="244"/>
      <c r="D327" s="244"/>
      <c r="E327" s="244"/>
      <c r="F327" s="244"/>
      <c r="G327" s="244"/>
      <c r="H327" s="244"/>
      <c r="I327" s="244"/>
      <c r="J327" s="244"/>
      <c r="K327" s="244"/>
      <c r="L327" s="244"/>
    </row>
    <row r="328" spans="1:12" ht="12.75" x14ac:dyDescent="0.2">
      <c r="A328" s="244"/>
      <c r="B328" s="244"/>
      <c r="C328" s="244"/>
      <c r="D328" s="244"/>
      <c r="E328" s="244"/>
      <c r="F328" s="244"/>
      <c r="G328" s="244"/>
      <c r="H328" s="244"/>
      <c r="I328" s="244"/>
      <c r="J328" s="244"/>
      <c r="K328" s="244"/>
      <c r="L328" s="244"/>
    </row>
    <row r="329" spans="1:12" ht="12.75" x14ac:dyDescent="0.2">
      <c r="A329" s="244"/>
      <c r="B329" s="244"/>
      <c r="C329" s="244"/>
      <c r="D329" s="244"/>
      <c r="E329" s="244"/>
      <c r="F329" s="244"/>
      <c r="G329" s="244"/>
      <c r="H329" s="244"/>
      <c r="I329" s="244"/>
      <c r="J329" s="244"/>
      <c r="K329" s="244"/>
      <c r="L329" s="244"/>
    </row>
    <row r="330" spans="1:12" ht="12.75" x14ac:dyDescent="0.2">
      <c r="A330" s="244"/>
      <c r="B330" s="244"/>
      <c r="C330" s="244"/>
      <c r="D330" s="244"/>
      <c r="E330" s="244"/>
      <c r="F330" s="244"/>
      <c r="G330" s="244"/>
      <c r="H330" s="244"/>
      <c r="I330" s="244"/>
      <c r="J330" s="244"/>
      <c r="K330" s="244"/>
      <c r="L330" s="244"/>
    </row>
    <row r="331" spans="1:12" ht="12.75" x14ac:dyDescent="0.2">
      <c r="A331" s="244"/>
      <c r="B331" s="244"/>
      <c r="C331" s="244"/>
      <c r="D331" s="244"/>
      <c r="E331" s="244"/>
      <c r="F331" s="244"/>
      <c r="G331" s="244"/>
      <c r="H331" s="244"/>
      <c r="I331" s="244"/>
      <c r="J331" s="244"/>
      <c r="K331" s="244"/>
      <c r="L331" s="244"/>
    </row>
    <row r="332" spans="1:12" ht="12.75" x14ac:dyDescent="0.2">
      <c r="A332" s="244"/>
      <c r="B332" s="244"/>
      <c r="C332" s="244"/>
      <c r="D332" s="244"/>
      <c r="E332" s="244"/>
      <c r="F332" s="244"/>
      <c r="G332" s="244"/>
      <c r="H332" s="244"/>
      <c r="I332" s="244"/>
      <c r="J332" s="244"/>
      <c r="K332" s="244"/>
      <c r="L332" s="244"/>
    </row>
    <row r="333" spans="1:12" ht="12.75" x14ac:dyDescent="0.2">
      <c r="A333" s="244"/>
      <c r="B333" s="244"/>
      <c r="C333" s="244"/>
      <c r="D333" s="244"/>
      <c r="E333" s="244"/>
      <c r="F333" s="244"/>
      <c r="G333" s="244"/>
      <c r="H333" s="244"/>
      <c r="I333" s="244"/>
      <c r="J333" s="244"/>
      <c r="K333" s="244"/>
      <c r="L333" s="244"/>
    </row>
    <row r="334" spans="1:12" ht="12.75" x14ac:dyDescent="0.2">
      <c r="A334" s="244"/>
      <c r="B334" s="244"/>
      <c r="C334" s="244"/>
      <c r="D334" s="244"/>
      <c r="E334" s="244"/>
      <c r="F334" s="244"/>
      <c r="G334" s="244"/>
      <c r="H334" s="244"/>
      <c r="I334" s="244"/>
      <c r="J334" s="244"/>
      <c r="K334" s="244"/>
      <c r="L334" s="244"/>
    </row>
    <row r="335" spans="1:12" ht="12.75" x14ac:dyDescent="0.2">
      <c r="A335" s="244"/>
      <c r="B335" s="244"/>
      <c r="C335" s="244"/>
      <c r="D335" s="244"/>
      <c r="E335" s="244"/>
      <c r="F335" s="244"/>
      <c r="G335" s="244"/>
      <c r="H335" s="244"/>
      <c r="I335" s="244"/>
      <c r="J335" s="244"/>
      <c r="K335" s="244"/>
      <c r="L335" s="244"/>
    </row>
    <row r="336" spans="1:12" ht="12.75" x14ac:dyDescent="0.2">
      <c r="A336" s="244"/>
      <c r="B336" s="244"/>
      <c r="C336" s="244"/>
      <c r="D336" s="244"/>
      <c r="E336" s="244"/>
      <c r="F336" s="244"/>
      <c r="G336" s="244"/>
      <c r="H336" s="244"/>
      <c r="I336" s="244"/>
      <c r="J336" s="244"/>
      <c r="K336" s="244"/>
      <c r="L336" s="244"/>
    </row>
    <row r="337" spans="1:12" ht="12.75" x14ac:dyDescent="0.2">
      <c r="A337" s="244"/>
      <c r="B337" s="244"/>
      <c r="C337" s="244"/>
      <c r="D337" s="244"/>
      <c r="E337" s="244"/>
      <c r="F337" s="244"/>
      <c r="G337" s="244"/>
      <c r="H337" s="244"/>
      <c r="I337" s="244"/>
      <c r="J337" s="244"/>
      <c r="K337" s="244"/>
      <c r="L337" s="244"/>
    </row>
    <row r="338" spans="1:12" ht="12.75" x14ac:dyDescent="0.2">
      <c r="A338" s="244"/>
      <c r="B338" s="244"/>
      <c r="C338" s="244"/>
      <c r="D338" s="244"/>
      <c r="E338" s="244"/>
      <c r="F338" s="244"/>
      <c r="G338" s="244"/>
      <c r="H338" s="244"/>
      <c r="I338" s="244"/>
      <c r="J338" s="244"/>
      <c r="K338" s="244"/>
      <c r="L338" s="244"/>
    </row>
    <row r="339" spans="1:12" ht="12.75" x14ac:dyDescent="0.2">
      <c r="A339" s="244"/>
      <c r="B339" s="244"/>
      <c r="C339" s="244"/>
      <c r="D339" s="244"/>
      <c r="E339" s="244"/>
      <c r="F339" s="244"/>
      <c r="G339" s="244"/>
      <c r="H339" s="244"/>
      <c r="I339" s="244"/>
      <c r="J339" s="244"/>
      <c r="K339" s="244"/>
      <c r="L339" s="244"/>
    </row>
    <row r="340" spans="1:12" ht="12.75" x14ac:dyDescent="0.2">
      <c r="A340" s="244"/>
      <c r="B340" s="244"/>
      <c r="C340" s="244"/>
      <c r="D340" s="244"/>
      <c r="E340" s="244"/>
      <c r="F340" s="244"/>
      <c r="G340" s="244"/>
      <c r="H340" s="244"/>
      <c r="I340" s="244"/>
      <c r="J340" s="244"/>
      <c r="K340" s="244"/>
      <c r="L340" s="244"/>
    </row>
    <row r="341" spans="1:12" ht="12.75" x14ac:dyDescent="0.2">
      <c r="A341" s="244"/>
      <c r="B341" s="244"/>
      <c r="C341" s="244"/>
      <c r="D341" s="244"/>
      <c r="E341" s="244"/>
      <c r="F341" s="244"/>
      <c r="G341" s="244"/>
      <c r="H341" s="244"/>
      <c r="I341" s="244"/>
      <c r="J341" s="244"/>
      <c r="K341" s="244"/>
      <c r="L341" s="244"/>
    </row>
    <row r="342" spans="1:12" ht="12.75" x14ac:dyDescent="0.2">
      <c r="A342" s="244"/>
      <c r="B342" s="244"/>
      <c r="C342" s="244"/>
      <c r="D342" s="244"/>
      <c r="E342" s="244"/>
      <c r="F342" s="244"/>
      <c r="G342" s="244"/>
      <c r="H342" s="244"/>
      <c r="I342" s="244"/>
      <c r="J342" s="244"/>
      <c r="K342" s="244"/>
      <c r="L342" s="244"/>
    </row>
    <row r="343" spans="1:12" ht="12.75" x14ac:dyDescent="0.2">
      <c r="A343" s="244"/>
      <c r="B343" s="244"/>
      <c r="C343" s="244"/>
      <c r="D343" s="244"/>
      <c r="E343" s="244"/>
      <c r="F343" s="244"/>
      <c r="G343" s="244"/>
      <c r="H343" s="244"/>
      <c r="I343" s="244"/>
      <c r="J343" s="244"/>
      <c r="K343" s="244"/>
      <c r="L343" s="244"/>
    </row>
    <row r="344" spans="1:12" ht="12.75" x14ac:dyDescent="0.2">
      <c r="A344" s="244"/>
      <c r="B344" s="244"/>
      <c r="C344" s="244"/>
      <c r="D344" s="244"/>
      <c r="E344" s="244"/>
      <c r="F344" s="244"/>
      <c r="G344" s="244"/>
      <c r="H344" s="244"/>
      <c r="I344" s="244"/>
      <c r="J344" s="244"/>
      <c r="K344" s="244"/>
      <c r="L344" s="244"/>
    </row>
    <row r="345" spans="1:12" ht="12.75" x14ac:dyDescent="0.2">
      <c r="A345" s="244"/>
      <c r="B345" s="244"/>
      <c r="C345" s="244"/>
      <c r="D345" s="244"/>
      <c r="E345" s="244"/>
      <c r="F345" s="244"/>
      <c r="G345" s="244"/>
      <c r="H345" s="244"/>
      <c r="I345" s="244"/>
      <c r="J345" s="244"/>
      <c r="K345" s="244"/>
      <c r="L345" s="244"/>
    </row>
    <row r="346" spans="1:12" ht="12.75" x14ac:dyDescent="0.2">
      <c r="A346" s="244"/>
      <c r="B346" s="244"/>
      <c r="C346" s="244"/>
      <c r="D346" s="244"/>
      <c r="E346" s="244"/>
      <c r="F346" s="244"/>
      <c r="G346" s="244"/>
      <c r="H346" s="244"/>
      <c r="I346" s="244"/>
      <c r="J346" s="244"/>
      <c r="K346" s="244"/>
      <c r="L346" s="244"/>
    </row>
    <row r="347" spans="1:12" ht="12.75" x14ac:dyDescent="0.2">
      <c r="A347" s="244"/>
      <c r="B347" s="244"/>
      <c r="C347" s="244"/>
      <c r="D347" s="244"/>
      <c r="E347" s="244"/>
      <c r="F347" s="244"/>
      <c r="G347" s="244"/>
      <c r="H347" s="244"/>
      <c r="I347" s="244"/>
      <c r="J347" s="244"/>
      <c r="K347" s="244"/>
      <c r="L347" s="244"/>
    </row>
    <row r="348" spans="1:12" ht="12.75" x14ac:dyDescent="0.2">
      <c r="A348" s="244"/>
      <c r="B348" s="244"/>
      <c r="C348" s="244"/>
      <c r="D348" s="244"/>
      <c r="E348" s="244"/>
      <c r="F348" s="244"/>
      <c r="G348" s="244"/>
      <c r="H348" s="244"/>
      <c r="I348" s="244"/>
      <c r="J348" s="244"/>
      <c r="K348" s="244"/>
      <c r="L348" s="244"/>
    </row>
    <row r="349" spans="1:12" ht="12.75" x14ac:dyDescent="0.2">
      <c r="A349" s="244"/>
      <c r="B349" s="244"/>
      <c r="C349" s="244"/>
      <c r="D349" s="244"/>
      <c r="E349" s="244"/>
      <c r="F349" s="244"/>
      <c r="G349" s="244"/>
      <c r="H349" s="244"/>
      <c r="I349" s="244"/>
      <c r="J349" s="244"/>
      <c r="K349" s="244"/>
      <c r="L349" s="244"/>
    </row>
    <row r="350" spans="1:12" ht="12.75" x14ac:dyDescent="0.2">
      <c r="A350" s="244"/>
      <c r="B350" s="244"/>
      <c r="C350" s="244"/>
      <c r="D350" s="244"/>
      <c r="E350" s="244"/>
      <c r="F350" s="244"/>
      <c r="G350" s="244"/>
      <c r="H350" s="244"/>
      <c r="I350" s="244"/>
      <c r="J350" s="244"/>
      <c r="K350" s="244"/>
      <c r="L350" s="244"/>
    </row>
    <row r="351" spans="1:12" ht="12.75" x14ac:dyDescent="0.2">
      <c r="A351" s="244"/>
      <c r="B351" s="244"/>
      <c r="C351" s="244"/>
      <c r="D351" s="244"/>
      <c r="E351" s="244"/>
      <c r="F351" s="244"/>
      <c r="G351" s="244"/>
      <c r="H351" s="244"/>
      <c r="I351" s="244"/>
      <c r="J351" s="244"/>
      <c r="K351" s="244"/>
      <c r="L351" s="244"/>
    </row>
    <row r="352" spans="1:12" ht="12.75" x14ac:dyDescent="0.2">
      <c r="A352" s="244"/>
      <c r="B352" s="244"/>
      <c r="C352" s="244"/>
      <c r="D352" s="244"/>
      <c r="E352" s="244"/>
      <c r="F352" s="244"/>
      <c r="G352" s="244"/>
      <c r="H352" s="244"/>
      <c r="I352" s="244"/>
      <c r="J352" s="244"/>
      <c r="K352" s="244"/>
      <c r="L352" s="244"/>
    </row>
    <row r="353" spans="1:12" ht="12.75" x14ac:dyDescent="0.2">
      <c r="A353" s="244"/>
      <c r="B353" s="244"/>
      <c r="C353" s="244"/>
      <c r="D353" s="244"/>
      <c r="E353" s="244"/>
      <c r="F353" s="244"/>
      <c r="G353" s="244"/>
      <c r="H353" s="244"/>
      <c r="I353" s="244"/>
      <c r="J353" s="244"/>
      <c r="K353" s="244"/>
      <c r="L353" s="244"/>
    </row>
    <row r="354" spans="1:12" ht="12.75" x14ac:dyDescent="0.2">
      <c r="A354" s="244"/>
      <c r="B354" s="244"/>
      <c r="C354" s="244"/>
      <c r="D354" s="244"/>
      <c r="E354" s="244"/>
      <c r="F354" s="244"/>
      <c r="G354" s="244"/>
      <c r="H354" s="244"/>
      <c r="I354" s="244"/>
      <c r="J354" s="244"/>
      <c r="K354" s="244"/>
      <c r="L354" s="244"/>
    </row>
    <row r="355" spans="1:12" ht="12.75" x14ac:dyDescent="0.2">
      <c r="A355" s="244"/>
      <c r="B355" s="244"/>
      <c r="C355" s="244"/>
      <c r="D355" s="244"/>
      <c r="E355" s="244"/>
      <c r="F355" s="244"/>
      <c r="G355" s="244"/>
      <c r="H355" s="244"/>
      <c r="I355" s="244"/>
      <c r="J355" s="244"/>
      <c r="K355" s="244"/>
      <c r="L355" s="244"/>
    </row>
    <row r="356" spans="1:12" ht="12.75" x14ac:dyDescent="0.2">
      <c r="A356" s="244"/>
      <c r="B356" s="244"/>
      <c r="C356" s="244"/>
      <c r="D356" s="244"/>
      <c r="E356" s="244"/>
      <c r="F356" s="244"/>
      <c r="G356" s="244"/>
      <c r="H356" s="244"/>
      <c r="I356" s="244"/>
      <c r="J356" s="244"/>
      <c r="K356" s="244"/>
      <c r="L356" s="244"/>
    </row>
    <row r="357" spans="1:12" ht="12.75" x14ac:dyDescent="0.2">
      <c r="A357" s="244"/>
      <c r="B357" s="244"/>
      <c r="C357" s="244"/>
      <c r="D357" s="244"/>
      <c r="E357" s="244"/>
      <c r="F357" s="244"/>
      <c r="G357" s="244"/>
      <c r="H357" s="244"/>
      <c r="I357" s="244"/>
      <c r="J357" s="244"/>
      <c r="K357" s="244"/>
      <c r="L357" s="244"/>
    </row>
    <row r="358" spans="1:12" ht="12.75" x14ac:dyDescent="0.2">
      <c r="A358" s="244"/>
      <c r="B358" s="244"/>
      <c r="C358" s="244"/>
      <c r="D358" s="244"/>
      <c r="E358" s="244"/>
      <c r="F358" s="244"/>
      <c r="G358" s="244"/>
      <c r="H358" s="244"/>
      <c r="I358" s="244"/>
      <c r="J358" s="244"/>
      <c r="K358" s="244"/>
      <c r="L358" s="244"/>
    </row>
    <row r="359" spans="1:12" ht="12.75" x14ac:dyDescent="0.2">
      <c r="A359" s="244"/>
      <c r="B359" s="244"/>
      <c r="C359" s="244"/>
      <c r="D359" s="244"/>
      <c r="E359" s="244"/>
      <c r="F359" s="244"/>
      <c r="G359" s="244"/>
      <c r="H359" s="244"/>
      <c r="I359" s="244"/>
      <c r="J359" s="244"/>
      <c r="K359" s="244"/>
      <c r="L359" s="244"/>
    </row>
    <row r="360" spans="1:12" ht="12.75" x14ac:dyDescent="0.2">
      <c r="A360" s="244"/>
      <c r="B360" s="244"/>
      <c r="C360" s="244"/>
      <c r="D360" s="244"/>
      <c r="E360" s="244"/>
      <c r="F360" s="244"/>
      <c r="G360" s="244"/>
      <c r="H360" s="244"/>
      <c r="I360" s="244"/>
      <c r="J360" s="244"/>
      <c r="K360" s="244"/>
      <c r="L360" s="244"/>
    </row>
    <row r="361" spans="1:12" ht="12.75" x14ac:dyDescent="0.2">
      <c r="A361" s="244"/>
      <c r="B361" s="244"/>
      <c r="C361" s="244"/>
      <c r="D361" s="244"/>
      <c r="E361" s="244"/>
      <c r="F361" s="244"/>
      <c r="G361" s="244"/>
      <c r="H361" s="244"/>
      <c r="I361" s="244"/>
      <c r="J361" s="244"/>
      <c r="K361" s="244"/>
      <c r="L361" s="244"/>
    </row>
    <row r="362" spans="1:12" ht="12.75" x14ac:dyDescent="0.2">
      <c r="A362" s="244"/>
      <c r="B362" s="244"/>
      <c r="C362" s="244"/>
      <c r="D362" s="244"/>
      <c r="E362" s="244"/>
      <c r="F362" s="244"/>
      <c r="G362" s="244"/>
      <c r="H362" s="244"/>
      <c r="I362" s="244"/>
      <c r="J362" s="244"/>
      <c r="K362" s="244"/>
      <c r="L362" s="244"/>
    </row>
    <row r="363" spans="1:12" ht="12.75" x14ac:dyDescent="0.2">
      <c r="A363" s="244"/>
      <c r="B363" s="244"/>
      <c r="C363" s="244"/>
      <c r="D363" s="244"/>
      <c r="E363" s="244"/>
      <c r="F363" s="244"/>
      <c r="G363" s="244"/>
      <c r="H363" s="244"/>
      <c r="I363" s="244"/>
      <c r="J363" s="244"/>
      <c r="K363" s="244"/>
      <c r="L363" s="244"/>
    </row>
    <row r="364" spans="1:12" ht="12.75" x14ac:dyDescent="0.2">
      <c r="A364" s="244"/>
      <c r="B364" s="244"/>
      <c r="C364" s="244"/>
      <c r="D364" s="244"/>
      <c r="E364" s="244"/>
      <c r="F364" s="244"/>
      <c r="G364" s="244"/>
      <c r="H364" s="244"/>
      <c r="I364" s="244"/>
      <c r="J364" s="244"/>
      <c r="K364" s="244"/>
      <c r="L364" s="244"/>
    </row>
    <row r="365" spans="1:12" ht="12.75" x14ac:dyDescent="0.2">
      <c r="A365" s="244"/>
      <c r="B365" s="244"/>
      <c r="C365" s="244"/>
      <c r="D365" s="244"/>
      <c r="E365" s="244"/>
      <c r="F365" s="244"/>
      <c r="G365" s="244"/>
      <c r="H365" s="244"/>
      <c r="I365" s="244"/>
      <c r="J365" s="244"/>
      <c r="K365" s="244"/>
      <c r="L365" s="244"/>
    </row>
    <row r="366" spans="1:12" ht="12.75" x14ac:dyDescent="0.2">
      <c r="A366" s="244"/>
      <c r="B366" s="244"/>
      <c r="C366" s="244"/>
      <c r="D366" s="244"/>
      <c r="E366" s="244"/>
      <c r="F366" s="244"/>
      <c r="G366" s="244"/>
      <c r="H366" s="244"/>
      <c r="I366" s="244"/>
      <c r="J366" s="244"/>
      <c r="K366" s="244"/>
      <c r="L366" s="244"/>
    </row>
    <row r="367" spans="1:12" ht="12.75" x14ac:dyDescent="0.2">
      <c r="A367" s="244"/>
      <c r="B367" s="244"/>
      <c r="C367" s="244"/>
      <c r="D367" s="244"/>
      <c r="E367" s="244"/>
      <c r="F367" s="244"/>
      <c r="G367" s="244"/>
      <c r="H367" s="244"/>
      <c r="I367" s="244"/>
      <c r="J367" s="244"/>
      <c r="K367" s="244"/>
      <c r="L367" s="244"/>
    </row>
    <row r="368" spans="1:12" ht="12.75" x14ac:dyDescent="0.2">
      <c r="A368" s="244"/>
      <c r="B368" s="244"/>
      <c r="C368" s="244"/>
      <c r="D368" s="244"/>
      <c r="E368" s="244"/>
      <c r="F368" s="244"/>
      <c r="G368" s="244"/>
      <c r="H368" s="244"/>
      <c r="I368" s="244"/>
      <c r="J368" s="244"/>
      <c r="K368" s="244"/>
      <c r="L368" s="244"/>
    </row>
    <row r="369" spans="1:12" ht="12.75" x14ac:dyDescent="0.2">
      <c r="A369" s="244"/>
      <c r="B369" s="244"/>
      <c r="C369" s="244"/>
      <c r="D369" s="244"/>
      <c r="E369" s="244"/>
      <c r="F369" s="244"/>
      <c r="G369" s="244"/>
      <c r="H369" s="244"/>
      <c r="I369" s="244"/>
      <c r="J369" s="244"/>
      <c r="K369" s="244"/>
      <c r="L369" s="244"/>
    </row>
    <row r="370" spans="1:12" ht="12.75" x14ac:dyDescent="0.2">
      <c r="A370" s="244"/>
      <c r="B370" s="244"/>
      <c r="C370" s="244"/>
      <c r="D370" s="244"/>
      <c r="E370" s="244"/>
      <c r="F370" s="244"/>
      <c r="G370" s="244"/>
      <c r="H370" s="244"/>
      <c r="I370" s="244"/>
      <c r="J370" s="244"/>
      <c r="K370" s="244"/>
      <c r="L370" s="244"/>
    </row>
    <row r="371" spans="1:12" ht="12.75" x14ac:dyDescent="0.2">
      <c r="A371" s="244"/>
      <c r="B371" s="244"/>
      <c r="C371" s="244"/>
      <c r="D371" s="244"/>
      <c r="E371" s="244"/>
      <c r="F371" s="244"/>
      <c r="G371" s="244"/>
      <c r="H371" s="244"/>
      <c r="I371" s="244"/>
      <c r="J371" s="244"/>
      <c r="K371" s="244"/>
      <c r="L371" s="244"/>
    </row>
    <row r="372" spans="1:12" ht="12.75" x14ac:dyDescent="0.2">
      <c r="A372" s="244"/>
      <c r="B372" s="244"/>
      <c r="C372" s="244"/>
      <c r="D372" s="244"/>
      <c r="E372" s="244"/>
      <c r="F372" s="244"/>
      <c r="G372" s="244"/>
      <c r="H372" s="244"/>
      <c r="I372" s="244"/>
      <c r="J372" s="244"/>
      <c r="K372" s="244"/>
      <c r="L372" s="244"/>
    </row>
    <row r="373" spans="1:12" ht="12.75" x14ac:dyDescent="0.2">
      <c r="A373" s="244"/>
      <c r="B373" s="244"/>
      <c r="C373" s="244"/>
      <c r="D373" s="244"/>
      <c r="E373" s="244"/>
      <c r="F373" s="244"/>
      <c r="G373" s="244"/>
      <c r="H373" s="244"/>
      <c r="I373" s="244"/>
      <c r="J373" s="244"/>
      <c r="K373" s="244"/>
      <c r="L373" s="244"/>
    </row>
    <row r="374" spans="1:12" ht="12.75" x14ac:dyDescent="0.2">
      <c r="A374" s="244"/>
      <c r="B374" s="244"/>
      <c r="C374" s="244"/>
      <c r="D374" s="244"/>
      <c r="E374" s="244"/>
      <c r="F374" s="244"/>
      <c r="G374" s="244"/>
      <c r="H374" s="244"/>
      <c r="I374" s="244"/>
      <c r="J374" s="244"/>
      <c r="K374" s="244"/>
      <c r="L374" s="244"/>
    </row>
    <row r="375" spans="1:12" ht="12.75" x14ac:dyDescent="0.2">
      <c r="A375" s="244"/>
      <c r="B375" s="244"/>
      <c r="C375" s="244"/>
      <c r="D375" s="244"/>
      <c r="E375" s="244"/>
      <c r="F375" s="244"/>
      <c r="G375" s="244"/>
      <c r="H375" s="244"/>
      <c r="I375" s="244"/>
      <c r="J375" s="244"/>
      <c r="K375" s="244"/>
      <c r="L375" s="244"/>
    </row>
    <row r="376" spans="1:12" ht="12.75" x14ac:dyDescent="0.2">
      <c r="A376" s="244"/>
      <c r="B376" s="244"/>
      <c r="C376" s="244"/>
      <c r="D376" s="244"/>
      <c r="E376" s="244"/>
      <c r="F376" s="244"/>
      <c r="G376" s="244"/>
      <c r="H376" s="244"/>
      <c r="I376" s="244"/>
      <c r="J376" s="244"/>
      <c r="K376" s="244"/>
      <c r="L376" s="244"/>
    </row>
    <row r="377" spans="1:12" ht="12.75" x14ac:dyDescent="0.2">
      <c r="A377" s="244"/>
      <c r="B377" s="244"/>
      <c r="C377" s="244"/>
      <c r="D377" s="244"/>
      <c r="E377" s="244"/>
      <c r="F377" s="244"/>
      <c r="G377" s="244"/>
      <c r="H377" s="244"/>
      <c r="I377" s="244"/>
      <c r="J377" s="244"/>
      <c r="K377" s="244"/>
      <c r="L377" s="244"/>
    </row>
    <row r="378" spans="1:12" ht="12.75" x14ac:dyDescent="0.2">
      <c r="A378" s="244"/>
      <c r="B378" s="244"/>
      <c r="C378" s="244"/>
      <c r="D378" s="244"/>
      <c r="E378" s="244"/>
      <c r="F378" s="244"/>
      <c r="G378" s="244"/>
      <c r="H378" s="244"/>
      <c r="I378" s="244"/>
      <c r="J378" s="244"/>
      <c r="K378" s="244"/>
      <c r="L378" s="244"/>
    </row>
    <row r="379" spans="1:12" ht="12.75" x14ac:dyDescent="0.2">
      <c r="A379" s="244"/>
      <c r="B379" s="244"/>
      <c r="C379" s="244"/>
      <c r="D379" s="244"/>
      <c r="E379" s="244"/>
      <c r="F379" s="244"/>
      <c r="G379" s="244"/>
      <c r="H379" s="244"/>
      <c r="I379" s="244"/>
      <c r="J379" s="244"/>
      <c r="K379" s="244"/>
      <c r="L379" s="244"/>
    </row>
    <row r="380" spans="1:12" ht="12.75" x14ac:dyDescent="0.2">
      <c r="A380" s="244"/>
      <c r="B380" s="244"/>
      <c r="C380" s="244"/>
      <c r="D380" s="244"/>
      <c r="E380" s="244"/>
      <c r="F380" s="244"/>
      <c r="G380" s="244"/>
      <c r="H380" s="244"/>
      <c r="I380" s="244"/>
      <c r="J380" s="244"/>
      <c r="K380" s="244"/>
      <c r="L380" s="244"/>
    </row>
    <row r="381" spans="1:12" ht="12.75" x14ac:dyDescent="0.2">
      <c r="A381" s="244"/>
      <c r="B381" s="244"/>
      <c r="C381" s="244"/>
      <c r="D381" s="244"/>
      <c r="E381" s="244"/>
      <c r="F381" s="244"/>
      <c r="G381" s="244"/>
      <c r="H381" s="244"/>
      <c r="I381" s="244"/>
      <c r="J381" s="244"/>
      <c r="K381" s="244"/>
      <c r="L381" s="244"/>
    </row>
    <row r="382" spans="1:12" ht="12.75" x14ac:dyDescent="0.2">
      <c r="A382" s="244"/>
      <c r="B382" s="244"/>
      <c r="C382" s="244"/>
      <c r="D382" s="244"/>
      <c r="E382" s="244"/>
      <c r="F382" s="244"/>
      <c r="G382" s="244"/>
      <c r="H382" s="244"/>
      <c r="I382" s="244"/>
      <c r="J382" s="244"/>
      <c r="K382" s="244"/>
      <c r="L382" s="244"/>
    </row>
    <row r="383" spans="1:12" ht="12.75" x14ac:dyDescent="0.2">
      <c r="A383" s="244"/>
      <c r="B383" s="244"/>
      <c r="C383" s="244"/>
      <c r="D383" s="244"/>
      <c r="E383" s="244"/>
      <c r="F383" s="244"/>
      <c r="G383" s="244"/>
      <c r="H383" s="244"/>
      <c r="I383" s="244"/>
      <c r="J383" s="244"/>
      <c r="K383" s="244"/>
      <c r="L383" s="244"/>
    </row>
    <row r="384" spans="1:12" ht="12.75" x14ac:dyDescent="0.2">
      <c r="A384" s="244"/>
      <c r="B384" s="244"/>
      <c r="C384" s="244"/>
      <c r="D384" s="244"/>
      <c r="E384" s="244"/>
      <c r="F384" s="244"/>
      <c r="G384" s="244"/>
      <c r="H384" s="244"/>
      <c r="I384" s="244"/>
      <c r="J384" s="244"/>
      <c r="K384" s="244"/>
      <c r="L384" s="244"/>
    </row>
    <row r="385" spans="1:12" ht="12.75" x14ac:dyDescent="0.2">
      <c r="A385" s="244"/>
      <c r="B385" s="244"/>
      <c r="C385" s="244"/>
      <c r="D385" s="244"/>
      <c r="E385" s="244"/>
      <c r="F385" s="244"/>
      <c r="G385" s="244"/>
      <c r="H385" s="244"/>
      <c r="I385" s="244"/>
      <c r="J385" s="244"/>
      <c r="K385" s="244"/>
      <c r="L385" s="244"/>
    </row>
    <row r="386" spans="1:12" ht="12.75" x14ac:dyDescent="0.2">
      <c r="A386" s="244"/>
      <c r="B386" s="244"/>
      <c r="C386" s="244"/>
      <c r="D386" s="244"/>
      <c r="E386" s="244"/>
      <c r="F386" s="244"/>
      <c r="G386" s="244"/>
      <c r="H386" s="244"/>
      <c r="I386" s="244"/>
      <c r="J386" s="244"/>
      <c r="K386" s="244"/>
      <c r="L386" s="244"/>
    </row>
    <row r="387" spans="1:12" ht="12.75" x14ac:dyDescent="0.2">
      <c r="A387" s="244"/>
      <c r="B387" s="244"/>
      <c r="C387" s="244"/>
      <c r="D387" s="244"/>
      <c r="E387" s="244"/>
      <c r="F387" s="244"/>
      <c r="G387" s="244"/>
      <c r="H387" s="244"/>
      <c r="I387" s="244"/>
      <c r="J387" s="244"/>
      <c r="K387" s="244"/>
      <c r="L387" s="244"/>
    </row>
    <row r="388" spans="1:12" ht="12.75" x14ac:dyDescent="0.2">
      <c r="A388" s="244"/>
      <c r="B388" s="244"/>
      <c r="C388" s="244"/>
      <c r="D388" s="244"/>
      <c r="E388" s="244"/>
      <c r="F388" s="244"/>
      <c r="G388" s="244"/>
      <c r="H388" s="244"/>
      <c r="I388" s="244"/>
      <c r="J388" s="244"/>
      <c r="K388" s="244"/>
      <c r="L388" s="244"/>
    </row>
    <row r="389" spans="1:12" ht="12.75" x14ac:dyDescent="0.2">
      <c r="A389" s="244"/>
      <c r="B389" s="244"/>
      <c r="C389" s="244"/>
      <c r="D389" s="244"/>
      <c r="E389" s="244"/>
      <c r="F389" s="244"/>
      <c r="G389" s="244"/>
      <c r="H389" s="244"/>
      <c r="I389" s="244"/>
      <c r="J389" s="244"/>
      <c r="K389" s="244"/>
      <c r="L389" s="244"/>
    </row>
    <row r="390" spans="1:12" ht="12.75" x14ac:dyDescent="0.2">
      <c r="A390" s="244"/>
      <c r="B390" s="244"/>
      <c r="C390" s="244"/>
      <c r="D390" s="244"/>
      <c r="E390" s="244"/>
      <c r="F390" s="244"/>
      <c r="G390" s="244"/>
      <c r="H390" s="244"/>
      <c r="I390" s="244"/>
      <c r="J390" s="244"/>
      <c r="K390" s="244"/>
      <c r="L390" s="244"/>
    </row>
    <row r="391" spans="1:12" ht="12.75" x14ac:dyDescent="0.2">
      <c r="A391" s="244"/>
      <c r="B391" s="244"/>
      <c r="C391" s="244"/>
      <c r="D391" s="244"/>
      <c r="E391" s="244"/>
      <c r="F391" s="244"/>
      <c r="G391" s="244"/>
      <c r="H391" s="244"/>
      <c r="I391" s="244"/>
      <c r="J391" s="244"/>
      <c r="K391" s="244"/>
      <c r="L391" s="244"/>
    </row>
    <row r="392" spans="1:12" ht="12.75" x14ac:dyDescent="0.2">
      <c r="A392" s="244"/>
      <c r="B392" s="244"/>
      <c r="C392" s="244"/>
      <c r="D392" s="244"/>
      <c r="E392" s="244"/>
      <c r="F392" s="244"/>
      <c r="G392" s="244"/>
      <c r="H392" s="244"/>
      <c r="I392" s="244"/>
      <c r="J392" s="244"/>
      <c r="K392" s="244"/>
      <c r="L392" s="244"/>
    </row>
    <row r="393" spans="1:12" ht="12.75" x14ac:dyDescent="0.2">
      <c r="A393" s="244"/>
      <c r="B393" s="244"/>
      <c r="C393" s="244"/>
      <c r="D393" s="244"/>
      <c r="E393" s="244"/>
      <c r="F393" s="244"/>
      <c r="G393" s="244"/>
      <c r="H393" s="244"/>
      <c r="I393" s="244"/>
      <c r="J393" s="244"/>
      <c r="K393" s="244"/>
      <c r="L393" s="244"/>
    </row>
    <row r="394" spans="1:12" ht="12.75" x14ac:dyDescent="0.2">
      <c r="A394" s="244"/>
      <c r="B394" s="244"/>
      <c r="C394" s="244"/>
      <c r="D394" s="244"/>
      <c r="E394" s="244"/>
      <c r="F394" s="244"/>
      <c r="G394" s="244"/>
      <c r="H394" s="244"/>
      <c r="I394" s="244"/>
      <c r="J394" s="244"/>
      <c r="K394" s="244"/>
      <c r="L394" s="244"/>
    </row>
    <row r="395" spans="1:12" ht="12.75" x14ac:dyDescent="0.2">
      <c r="A395" s="244"/>
      <c r="B395" s="244"/>
      <c r="C395" s="244"/>
      <c r="D395" s="244"/>
      <c r="E395" s="244"/>
      <c r="F395" s="244"/>
      <c r="G395" s="244"/>
      <c r="H395" s="244"/>
      <c r="I395" s="244"/>
      <c r="J395" s="244"/>
      <c r="K395" s="244"/>
      <c r="L395" s="244"/>
    </row>
    <row r="396" spans="1:12" ht="12.75" x14ac:dyDescent="0.2">
      <c r="A396" s="244"/>
      <c r="B396" s="244"/>
      <c r="C396" s="244"/>
      <c r="D396" s="244"/>
      <c r="E396" s="244"/>
      <c r="F396" s="244"/>
      <c r="G396" s="244"/>
      <c r="H396" s="244"/>
      <c r="I396" s="244"/>
      <c r="J396" s="244"/>
      <c r="K396" s="244"/>
      <c r="L396" s="244"/>
    </row>
    <row r="397" spans="1:12" ht="12.75" x14ac:dyDescent="0.2">
      <c r="A397" s="244"/>
      <c r="B397" s="244"/>
      <c r="C397" s="244"/>
      <c r="D397" s="244"/>
      <c r="E397" s="244"/>
      <c r="F397" s="244"/>
      <c r="G397" s="244"/>
      <c r="H397" s="244"/>
      <c r="I397" s="244"/>
      <c r="J397" s="244"/>
      <c r="K397" s="244"/>
      <c r="L397" s="244"/>
    </row>
    <row r="398" spans="1:12" ht="12.75" x14ac:dyDescent="0.2">
      <c r="A398" s="244"/>
      <c r="B398" s="244"/>
      <c r="C398" s="244"/>
      <c r="D398" s="244"/>
      <c r="E398" s="244"/>
      <c r="F398" s="244"/>
      <c r="G398" s="244"/>
      <c r="H398" s="244"/>
      <c r="I398" s="244"/>
      <c r="J398" s="244"/>
      <c r="K398" s="244"/>
      <c r="L398" s="244"/>
    </row>
    <row r="399" spans="1:12" ht="12.75" x14ac:dyDescent="0.2">
      <c r="A399" s="244"/>
      <c r="B399" s="244"/>
      <c r="C399" s="244"/>
      <c r="D399" s="244"/>
      <c r="E399" s="244"/>
      <c r="F399" s="244"/>
      <c r="G399" s="244"/>
      <c r="H399" s="244"/>
      <c r="I399" s="244"/>
      <c r="J399" s="244"/>
      <c r="K399" s="244"/>
      <c r="L399" s="244"/>
    </row>
    <row r="400" spans="1:12" ht="12.75" x14ac:dyDescent="0.2">
      <c r="A400" s="244"/>
      <c r="B400" s="244"/>
      <c r="C400" s="244"/>
      <c r="D400" s="244"/>
      <c r="E400" s="244"/>
      <c r="F400" s="244"/>
      <c r="G400" s="244"/>
      <c r="H400" s="244"/>
      <c r="I400" s="244"/>
      <c r="J400" s="244"/>
      <c r="K400" s="244"/>
      <c r="L400" s="244"/>
    </row>
    <row r="401" spans="1:12" ht="12.75" x14ac:dyDescent="0.2">
      <c r="A401" s="244"/>
      <c r="B401" s="244"/>
      <c r="C401" s="244"/>
      <c r="D401" s="244"/>
      <c r="E401" s="244"/>
      <c r="F401" s="244"/>
      <c r="G401" s="244"/>
      <c r="H401" s="244"/>
      <c r="I401" s="244"/>
      <c r="J401" s="244"/>
      <c r="K401" s="244"/>
      <c r="L401" s="244"/>
    </row>
    <row r="402" spans="1:12" ht="12.75" x14ac:dyDescent="0.2">
      <c r="A402" s="244"/>
      <c r="B402" s="244"/>
      <c r="C402" s="244"/>
      <c r="D402" s="244"/>
      <c r="E402" s="244"/>
      <c r="F402" s="244"/>
      <c r="G402" s="244"/>
      <c r="H402" s="244"/>
      <c r="I402" s="244"/>
      <c r="J402" s="244"/>
      <c r="K402" s="244"/>
      <c r="L402" s="244"/>
    </row>
    <row r="403" spans="1:12" ht="12.75" x14ac:dyDescent="0.2">
      <c r="A403" s="244"/>
      <c r="B403" s="244"/>
      <c r="C403" s="244"/>
      <c r="D403" s="244"/>
      <c r="E403" s="244"/>
      <c r="F403" s="244"/>
      <c r="G403" s="244"/>
      <c r="H403" s="244"/>
      <c r="I403" s="244"/>
      <c r="J403" s="244"/>
      <c r="K403" s="244"/>
      <c r="L403" s="244"/>
    </row>
    <row r="404" spans="1:12" ht="12.75" x14ac:dyDescent="0.2">
      <c r="A404" s="244"/>
      <c r="B404" s="244"/>
      <c r="C404" s="244"/>
      <c r="D404" s="244"/>
      <c r="E404" s="244"/>
      <c r="F404" s="244"/>
      <c r="G404" s="244"/>
      <c r="H404" s="244"/>
      <c r="I404" s="244"/>
      <c r="J404" s="244"/>
      <c r="K404" s="244"/>
      <c r="L404" s="244"/>
    </row>
    <row r="405" spans="1:12" ht="12.75" x14ac:dyDescent="0.2">
      <c r="A405" s="244"/>
      <c r="B405" s="244"/>
      <c r="C405" s="244"/>
      <c r="D405" s="244"/>
      <c r="E405" s="244"/>
      <c r="F405" s="244"/>
      <c r="G405" s="244"/>
      <c r="H405" s="244"/>
      <c r="I405" s="244"/>
      <c r="J405" s="244"/>
      <c r="K405" s="244"/>
      <c r="L405" s="244"/>
    </row>
    <row r="406" spans="1:12" ht="12.75" x14ac:dyDescent="0.2">
      <c r="A406" s="244"/>
      <c r="B406" s="244"/>
      <c r="C406" s="244"/>
      <c r="D406" s="244"/>
      <c r="E406" s="244"/>
      <c r="F406" s="244"/>
      <c r="G406" s="244"/>
      <c r="H406" s="244"/>
      <c r="I406" s="244"/>
      <c r="J406" s="244"/>
      <c r="K406" s="244"/>
      <c r="L406" s="244"/>
    </row>
    <row r="407" spans="1:12" ht="12.75" x14ac:dyDescent="0.2">
      <c r="A407" s="244"/>
      <c r="B407" s="244"/>
      <c r="C407" s="244"/>
      <c r="D407" s="244"/>
      <c r="E407" s="244"/>
      <c r="F407" s="244"/>
      <c r="G407" s="244"/>
      <c r="H407" s="244"/>
      <c r="I407" s="244"/>
      <c r="J407" s="244"/>
      <c r="K407" s="244"/>
      <c r="L407" s="244"/>
    </row>
    <row r="408" spans="1:12" ht="12.75" x14ac:dyDescent="0.2">
      <c r="A408" s="244"/>
      <c r="B408" s="244"/>
      <c r="C408" s="244"/>
      <c r="D408" s="244"/>
      <c r="E408" s="244"/>
      <c r="F408" s="244"/>
      <c r="G408" s="244"/>
      <c r="H408" s="244"/>
      <c r="I408" s="244"/>
      <c r="J408" s="244"/>
      <c r="K408" s="244"/>
      <c r="L408" s="244"/>
    </row>
    <row r="409" spans="1:12" ht="12.75" x14ac:dyDescent="0.2">
      <c r="A409" s="244"/>
      <c r="B409" s="244"/>
      <c r="C409" s="244"/>
      <c r="D409" s="244"/>
      <c r="E409" s="244"/>
      <c r="F409" s="244"/>
      <c r="G409" s="244"/>
      <c r="H409" s="244"/>
      <c r="I409" s="244"/>
      <c r="J409" s="244"/>
      <c r="K409" s="244"/>
      <c r="L409" s="244"/>
    </row>
    <row r="410" spans="1:12" ht="12.75" x14ac:dyDescent="0.2">
      <c r="A410" s="244"/>
      <c r="B410" s="244"/>
      <c r="C410" s="244"/>
      <c r="D410" s="244"/>
      <c r="E410" s="244"/>
      <c r="F410" s="244"/>
      <c r="G410" s="244"/>
      <c r="H410" s="244"/>
      <c r="I410" s="244"/>
      <c r="J410" s="244"/>
      <c r="K410" s="244"/>
      <c r="L410" s="244"/>
    </row>
    <row r="411" spans="1:12" ht="12.75" x14ac:dyDescent="0.2">
      <c r="A411" s="244"/>
      <c r="B411" s="244"/>
      <c r="C411" s="244"/>
      <c r="D411" s="244"/>
      <c r="E411" s="244"/>
      <c r="F411" s="244"/>
      <c r="G411" s="244"/>
      <c r="H411" s="244"/>
      <c r="I411" s="244"/>
      <c r="J411" s="244"/>
      <c r="K411" s="244"/>
      <c r="L411" s="244"/>
    </row>
    <row r="412" spans="1:12" ht="12.75" x14ac:dyDescent="0.2">
      <c r="A412" s="244"/>
      <c r="B412" s="244"/>
      <c r="C412" s="244"/>
      <c r="D412" s="244"/>
      <c r="E412" s="244"/>
      <c r="F412" s="244"/>
      <c r="G412" s="244"/>
      <c r="H412" s="244"/>
      <c r="I412" s="244"/>
      <c r="J412" s="244"/>
      <c r="K412" s="244"/>
      <c r="L412" s="244"/>
    </row>
    <row r="413" spans="1:12" ht="12.75" x14ac:dyDescent="0.2">
      <c r="A413" s="244"/>
      <c r="B413" s="244"/>
      <c r="C413" s="244"/>
      <c r="D413" s="244"/>
      <c r="E413" s="244"/>
      <c r="F413" s="244"/>
      <c r="G413" s="244"/>
      <c r="H413" s="244"/>
      <c r="I413" s="244"/>
      <c r="J413" s="244"/>
      <c r="K413" s="244"/>
      <c r="L413" s="244"/>
    </row>
    <row r="414" spans="1:12" ht="12.75" x14ac:dyDescent="0.2">
      <c r="A414" s="244"/>
      <c r="B414" s="244"/>
      <c r="C414" s="244"/>
      <c r="D414" s="244"/>
      <c r="E414" s="244"/>
      <c r="F414" s="244"/>
      <c r="G414" s="244"/>
      <c r="H414" s="244"/>
      <c r="I414" s="244"/>
      <c r="J414" s="244"/>
      <c r="K414" s="244"/>
      <c r="L414" s="244"/>
    </row>
    <row r="415" spans="1:12" ht="12.75" x14ac:dyDescent="0.2">
      <c r="A415" s="244"/>
      <c r="B415" s="244"/>
      <c r="C415" s="244"/>
      <c r="D415" s="244"/>
      <c r="E415" s="244"/>
      <c r="F415" s="244"/>
      <c r="G415" s="244"/>
      <c r="H415" s="244"/>
      <c r="I415" s="244"/>
      <c r="J415" s="244"/>
      <c r="K415" s="244"/>
      <c r="L415" s="244"/>
    </row>
    <row r="416" spans="1:12" ht="12.75" x14ac:dyDescent="0.2">
      <c r="A416" s="244"/>
      <c r="B416" s="244"/>
      <c r="C416" s="244"/>
      <c r="D416" s="244"/>
      <c r="E416" s="244"/>
      <c r="F416" s="244"/>
      <c r="G416" s="244"/>
      <c r="H416" s="244"/>
      <c r="I416" s="244"/>
      <c r="J416" s="244"/>
      <c r="K416" s="244"/>
      <c r="L416" s="244"/>
    </row>
    <row r="417" spans="1:12" ht="12.75" x14ac:dyDescent="0.2">
      <c r="A417" s="244"/>
      <c r="B417" s="244"/>
      <c r="C417" s="244"/>
      <c r="D417" s="244"/>
      <c r="E417" s="244"/>
      <c r="F417" s="244"/>
      <c r="G417" s="244"/>
      <c r="H417" s="244"/>
      <c r="I417" s="244"/>
      <c r="J417" s="244"/>
      <c r="K417" s="244"/>
      <c r="L417" s="244"/>
    </row>
    <row r="418" spans="1:12" ht="12.75" x14ac:dyDescent="0.2">
      <c r="A418" s="244"/>
      <c r="B418" s="244"/>
      <c r="C418" s="244"/>
      <c r="D418" s="244"/>
      <c r="E418" s="244"/>
      <c r="F418" s="244"/>
      <c r="G418" s="244"/>
      <c r="H418" s="244"/>
      <c r="I418" s="244"/>
      <c r="J418" s="244"/>
      <c r="K418" s="244"/>
      <c r="L418" s="244"/>
    </row>
    <row r="419" spans="1:12" ht="12.75" x14ac:dyDescent="0.2">
      <c r="A419" s="244"/>
      <c r="B419" s="244"/>
      <c r="C419" s="244"/>
      <c r="D419" s="244"/>
      <c r="E419" s="244"/>
      <c r="F419" s="244"/>
      <c r="G419" s="244"/>
      <c r="H419" s="244"/>
      <c r="I419" s="244"/>
      <c r="J419" s="244"/>
      <c r="K419" s="244"/>
      <c r="L419" s="244"/>
    </row>
    <row r="420" spans="1:12" ht="12.75" x14ac:dyDescent="0.2">
      <c r="A420" s="244"/>
      <c r="B420" s="244"/>
      <c r="C420" s="244"/>
      <c r="D420" s="244"/>
      <c r="E420" s="244"/>
      <c r="F420" s="244"/>
      <c r="G420" s="244"/>
      <c r="H420" s="244"/>
      <c r="I420" s="244"/>
      <c r="J420" s="244"/>
      <c r="K420" s="244"/>
      <c r="L420" s="244"/>
    </row>
    <row r="421" spans="1:12" ht="12.75" x14ac:dyDescent="0.2">
      <c r="A421" s="244"/>
      <c r="B421" s="244"/>
      <c r="C421" s="244"/>
      <c r="D421" s="244"/>
      <c r="E421" s="244"/>
      <c r="F421" s="244"/>
      <c r="G421" s="244"/>
      <c r="H421" s="244"/>
      <c r="I421" s="244"/>
      <c r="J421" s="244"/>
      <c r="K421" s="244"/>
      <c r="L421" s="244"/>
    </row>
    <row r="422" spans="1:12" ht="12.75" x14ac:dyDescent="0.2">
      <c r="A422" s="244"/>
      <c r="B422" s="244"/>
      <c r="C422" s="244"/>
      <c r="D422" s="244"/>
      <c r="E422" s="244"/>
      <c r="F422" s="244"/>
      <c r="G422" s="244"/>
      <c r="H422" s="244"/>
      <c r="I422" s="244"/>
      <c r="J422" s="244"/>
      <c r="K422" s="244"/>
      <c r="L422" s="244"/>
    </row>
    <row r="423" spans="1:12" ht="12.75" x14ac:dyDescent="0.2">
      <c r="A423" s="244"/>
      <c r="B423" s="244"/>
      <c r="C423" s="244"/>
      <c r="D423" s="244"/>
      <c r="E423" s="244"/>
      <c r="F423" s="244"/>
      <c r="G423" s="244"/>
      <c r="H423" s="244"/>
      <c r="I423" s="244"/>
      <c r="J423" s="244"/>
      <c r="K423" s="244"/>
      <c r="L423" s="244"/>
    </row>
    <row r="424" spans="1:12" ht="12.75" x14ac:dyDescent="0.2">
      <c r="A424" s="244"/>
      <c r="B424" s="244"/>
      <c r="C424" s="244"/>
      <c r="D424" s="244"/>
      <c r="E424" s="244"/>
      <c r="F424" s="244"/>
      <c r="G424" s="244"/>
      <c r="H424" s="244"/>
      <c r="I424" s="244"/>
      <c r="J424" s="244"/>
      <c r="K424" s="244"/>
      <c r="L424" s="244"/>
    </row>
    <row r="425" spans="1:12" ht="12.75" x14ac:dyDescent="0.2">
      <c r="A425" s="244"/>
      <c r="B425" s="244"/>
      <c r="C425" s="244"/>
      <c r="D425" s="244"/>
      <c r="E425" s="244"/>
      <c r="F425" s="244"/>
      <c r="G425" s="244"/>
      <c r="H425" s="244"/>
      <c r="I425" s="244"/>
      <c r="J425" s="244"/>
      <c r="K425" s="244"/>
      <c r="L425" s="244"/>
    </row>
    <row r="426" spans="1:12" ht="12.75" x14ac:dyDescent="0.2">
      <c r="A426" s="244"/>
      <c r="B426" s="244"/>
      <c r="C426" s="244"/>
      <c r="D426" s="244"/>
      <c r="E426" s="244"/>
      <c r="F426" s="244"/>
      <c r="G426" s="244"/>
      <c r="H426" s="244"/>
      <c r="I426" s="244"/>
      <c r="J426" s="244"/>
      <c r="K426" s="244"/>
      <c r="L426" s="244"/>
    </row>
    <row r="427" spans="1:12" ht="12.75" x14ac:dyDescent="0.2">
      <c r="A427" s="244"/>
      <c r="B427" s="244"/>
      <c r="C427" s="244"/>
      <c r="D427" s="244"/>
      <c r="E427" s="244"/>
      <c r="F427" s="244"/>
      <c r="G427" s="244"/>
      <c r="H427" s="244"/>
      <c r="I427" s="244"/>
      <c r="J427" s="244"/>
      <c r="K427" s="244"/>
      <c r="L427" s="244"/>
    </row>
    <row r="428" spans="1:12" ht="12.75" x14ac:dyDescent="0.2">
      <c r="A428" s="244"/>
      <c r="B428" s="244"/>
      <c r="C428" s="244"/>
      <c r="D428" s="244"/>
      <c r="E428" s="244"/>
      <c r="F428" s="244"/>
      <c r="G428" s="244"/>
      <c r="H428" s="244"/>
      <c r="I428" s="244"/>
      <c r="J428" s="244"/>
      <c r="K428" s="244"/>
      <c r="L428" s="244"/>
    </row>
    <row r="429" spans="1:12" ht="12.75" x14ac:dyDescent="0.2">
      <c r="A429" s="244"/>
      <c r="B429" s="244"/>
      <c r="C429" s="244"/>
      <c r="D429" s="244"/>
      <c r="E429" s="244"/>
      <c r="F429" s="244"/>
      <c r="G429" s="244"/>
      <c r="H429" s="244"/>
      <c r="I429" s="244"/>
      <c r="J429" s="244"/>
      <c r="K429" s="244"/>
      <c r="L429" s="244"/>
    </row>
    <row r="430" spans="1:12" ht="12.75" x14ac:dyDescent="0.2">
      <c r="A430" s="244"/>
      <c r="B430" s="244"/>
      <c r="C430" s="244"/>
      <c r="D430" s="244"/>
      <c r="E430" s="244"/>
      <c r="F430" s="244"/>
      <c r="G430" s="244"/>
      <c r="H430" s="244"/>
      <c r="I430" s="244"/>
      <c r="J430" s="244"/>
      <c r="K430" s="244"/>
      <c r="L430" s="244"/>
    </row>
    <row r="431" spans="1:12" ht="12.75" x14ac:dyDescent="0.2">
      <c r="A431" s="244"/>
      <c r="B431" s="244"/>
      <c r="C431" s="244"/>
      <c r="D431" s="244"/>
      <c r="E431" s="244"/>
      <c r="F431" s="244"/>
      <c r="G431" s="244"/>
      <c r="H431" s="244"/>
      <c r="I431" s="244"/>
      <c r="J431" s="244"/>
      <c r="K431" s="244"/>
      <c r="L431" s="244"/>
    </row>
    <row r="432" spans="1:12" ht="12.75" x14ac:dyDescent="0.2">
      <c r="A432" s="244"/>
      <c r="B432" s="244"/>
      <c r="C432" s="244"/>
      <c r="D432" s="244"/>
      <c r="E432" s="244"/>
      <c r="F432" s="244"/>
      <c r="G432" s="244"/>
      <c r="H432" s="244"/>
      <c r="I432" s="244"/>
      <c r="J432" s="244"/>
      <c r="K432" s="244"/>
      <c r="L432" s="244"/>
    </row>
    <row r="433" spans="1:12" ht="12.75" x14ac:dyDescent="0.2">
      <c r="A433" s="244"/>
      <c r="B433" s="244"/>
      <c r="C433" s="244"/>
      <c r="D433" s="244"/>
      <c r="E433" s="244"/>
      <c r="F433" s="244"/>
      <c r="G433" s="244"/>
      <c r="H433" s="244"/>
      <c r="I433" s="244"/>
      <c r="J433" s="244"/>
      <c r="K433" s="244"/>
      <c r="L433" s="244"/>
    </row>
    <row r="434" spans="1:12" ht="12.75" x14ac:dyDescent="0.2">
      <c r="A434" s="244"/>
      <c r="B434" s="244"/>
      <c r="C434" s="244"/>
      <c r="D434" s="244"/>
      <c r="E434" s="244"/>
      <c r="F434" s="244"/>
      <c r="G434" s="244"/>
      <c r="H434" s="244"/>
      <c r="I434" s="244"/>
      <c r="J434" s="244"/>
      <c r="K434" s="244"/>
      <c r="L434" s="244"/>
    </row>
    <row r="435" spans="1:12" ht="12.75" x14ac:dyDescent="0.2">
      <c r="A435" s="244"/>
      <c r="B435" s="244"/>
      <c r="C435" s="244"/>
      <c r="D435" s="244"/>
      <c r="E435" s="244"/>
      <c r="F435" s="244"/>
      <c r="G435" s="244"/>
      <c r="H435" s="244"/>
      <c r="I435" s="244"/>
      <c r="J435" s="244"/>
      <c r="K435" s="244"/>
      <c r="L435" s="244"/>
    </row>
    <row r="436" spans="1:12" ht="12.75" x14ac:dyDescent="0.2">
      <c r="A436" s="244"/>
      <c r="B436" s="244"/>
      <c r="C436" s="244"/>
      <c r="D436" s="244"/>
      <c r="E436" s="244"/>
      <c r="F436" s="244"/>
      <c r="G436" s="244"/>
      <c r="H436" s="244"/>
      <c r="I436" s="244"/>
      <c r="J436" s="244"/>
      <c r="K436" s="244"/>
      <c r="L436" s="244"/>
    </row>
    <row r="437" spans="1:12" ht="12.75" x14ac:dyDescent="0.2">
      <c r="A437" s="244"/>
      <c r="B437" s="244"/>
      <c r="C437" s="244"/>
      <c r="D437" s="244"/>
      <c r="E437" s="244"/>
      <c r="F437" s="244"/>
      <c r="G437" s="244"/>
      <c r="H437" s="244"/>
      <c r="I437" s="244"/>
      <c r="J437" s="244"/>
      <c r="K437" s="244"/>
      <c r="L437" s="244"/>
    </row>
    <row r="438" spans="1:12" ht="12.75" x14ac:dyDescent="0.2">
      <c r="A438" s="244"/>
      <c r="B438" s="244"/>
      <c r="C438" s="244"/>
      <c r="D438" s="244"/>
      <c r="E438" s="244"/>
      <c r="F438" s="244"/>
      <c r="G438" s="244"/>
      <c r="H438" s="244"/>
      <c r="I438" s="244"/>
      <c r="J438" s="244"/>
      <c r="K438" s="244"/>
      <c r="L438" s="244"/>
    </row>
    <row r="439" spans="1:12" ht="12.75" x14ac:dyDescent="0.2">
      <c r="A439" s="244"/>
      <c r="B439" s="244"/>
      <c r="C439" s="244"/>
      <c r="D439" s="244"/>
      <c r="E439" s="244"/>
      <c r="F439" s="244"/>
      <c r="G439" s="244"/>
      <c r="H439" s="244"/>
      <c r="I439" s="244"/>
      <c r="J439" s="244"/>
      <c r="K439" s="244"/>
      <c r="L439" s="244"/>
    </row>
    <row r="440" spans="1:12" ht="12.75" x14ac:dyDescent="0.2">
      <c r="A440" s="244"/>
      <c r="B440" s="244"/>
      <c r="C440" s="244"/>
      <c r="D440" s="244"/>
      <c r="E440" s="244"/>
      <c r="F440" s="244"/>
      <c r="G440" s="244"/>
      <c r="H440" s="244"/>
      <c r="I440" s="244"/>
      <c r="J440" s="244"/>
      <c r="K440" s="244"/>
      <c r="L440" s="244"/>
    </row>
    <row r="441" spans="1:12" ht="12.75" x14ac:dyDescent="0.2">
      <c r="A441" s="244"/>
      <c r="B441" s="244"/>
      <c r="C441" s="244"/>
      <c r="D441" s="244"/>
      <c r="E441" s="244"/>
      <c r="F441" s="244"/>
      <c r="G441" s="244"/>
      <c r="H441" s="244"/>
      <c r="I441" s="244"/>
      <c r="J441" s="244"/>
      <c r="K441" s="244"/>
      <c r="L441" s="244"/>
    </row>
    <row r="442" spans="1:12" ht="12.75" x14ac:dyDescent="0.2">
      <c r="A442" s="244"/>
      <c r="B442" s="244"/>
      <c r="C442" s="244"/>
      <c r="D442" s="244"/>
      <c r="E442" s="244"/>
      <c r="F442" s="244"/>
      <c r="G442" s="244"/>
      <c r="H442" s="244"/>
      <c r="I442" s="244"/>
      <c r="J442" s="244"/>
      <c r="K442" s="244"/>
      <c r="L442" s="244"/>
    </row>
    <row r="443" spans="1:12" ht="12.75" x14ac:dyDescent="0.2">
      <c r="A443" s="244"/>
      <c r="B443" s="244"/>
      <c r="C443" s="244"/>
      <c r="D443" s="244"/>
      <c r="E443" s="244"/>
      <c r="F443" s="244"/>
      <c r="G443" s="244"/>
      <c r="H443" s="244"/>
      <c r="I443" s="244"/>
      <c r="J443" s="244"/>
      <c r="K443" s="244"/>
      <c r="L443" s="244"/>
    </row>
    <row r="444" spans="1:12" ht="12.75" x14ac:dyDescent="0.2">
      <c r="A444" s="244"/>
      <c r="B444" s="244"/>
      <c r="C444" s="244"/>
      <c r="D444" s="244"/>
      <c r="E444" s="244"/>
      <c r="F444" s="244"/>
      <c r="G444" s="244"/>
      <c r="H444" s="244"/>
      <c r="I444" s="244"/>
      <c r="J444" s="244"/>
      <c r="K444" s="244"/>
      <c r="L444" s="244"/>
    </row>
    <row r="445" spans="1:12" ht="12.75" x14ac:dyDescent="0.2">
      <c r="A445" s="244"/>
      <c r="B445" s="244"/>
      <c r="C445" s="244"/>
      <c r="D445" s="244"/>
      <c r="E445" s="244"/>
      <c r="F445" s="244"/>
      <c r="G445" s="244"/>
      <c r="H445" s="244"/>
      <c r="I445" s="244"/>
      <c r="J445" s="244"/>
      <c r="K445" s="244"/>
      <c r="L445" s="244"/>
    </row>
    <row r="446" spans="1:12" ht="12.75" x14ac:dyDescent="0.2">
      <c r="A446" s="244"/>
      <c r="B446" s="244"/>
      <c r="C446" s="244"/>
      <c r="D446" s="244"/>
      <c r="E446" s="244"/>
      <c r="F446" s="244"/>
      <c r="G446" s="244"/>
      <c r="H446" s="244"/>
      <c r="I446" s="244"/>
      <c r="J446" s="244"/>
      <c r="K446" s="244"/>
      <c r="L446" s="244"/>
    </row>
    <row r="447" spans="1:12" ht="12.75" x14ac:dyDescent="0.2">
      <c r="A447" s="244"/>
      <c r="B447" s="244"/>
      <c r="C447" s="244"/>
      <c r="D447" s="244"/>
      <c r="E447" s="244"/>
      <c r="F447" s="244"/>
      <c r="G447" s="244"/>
      <c r="H447" s="244"/>
      <c r="I447" s="244"/>
      <c r="J447" s="244"/>
      <c r="K447" s="244"/>
      <c r="L447" s="244"/>
    </row>
    <row r="448" spans="1:12" ht="12.75" x14ac:dyDescent="0.2">
      <c r="A448" s="244"/>
      <c r="B448" s="244"/>
      <c r="C448" s="244"/>
      <c r="D448" s="244"/>
      <c r="E448" s="244"/>
      <c r="F448" s="244"/>
      <c r="G448" s="244"/>
      <c r="H448" s="244"/>
      <c r="I448" s="244"/>
      <c r="J448" s="244"/>
      <c r="K448" s="244"/>
      <c r="L448" s="244"/>
    </row>
    <row r="449" spans="1:12" ht="12.75" x14ac:dyDescent="0.2">
      <c r="A449" s="244"/>
      <c r="B449" s="244"/>
      <c r="C449" s="244"/>
      <c r="D449" s="244"/>
      <c r="E449" s="244"/>
      <c r="F449" s="244"/>
      <c r="G449" s="244"/>
      <c r="H449" s="244"/>
      <c r="I449" s="244"/>
      <c r="J449" s="244"/>
      <c r="K449" s="244"/>
      <c r="L449" s="244"/>
    </row>
    <row r="450" spans="1:12" ht="12.75" x14ac:dyDescent="0.2">
      <c r="A450" s="244"/>
      <c r="B450" s="244"/>
      <c r="C450" s="244"/>
      <c r="D450" s="244"/>
      <c r="E450" s="244"/>
      <c r="F450" s="244"/>
      <c r="G450" s="244"/>
      <c r="H450" s="244"/>
      <c r="I450" s="244"/>
      <c r="J450" s="244"/>
      <c r="K450" s="244"/>
      <c r="L450" s="244"/>
    </row>
    <row r="451" spans="1:12" ht="12.75" x14ac:dyDescent="0.2">
      <c r="A451" s="244"/>
      <c r="B451" s="244"/>
      <c r="C451" s="244"/>
      <c r="D451" s="244"/>
      <c r="E451" s="244"/>
      <c r="F451" s="244"/>
      <c r="G451" s="244"/>
      <c r="H451" s="244"/>
      <c r="I451" s="244"/>
      <c r="J451" s="244"/>
      <c r="K451" s="244"/>
      <c r="L451" s="244"/>
    </row>
    <row r="452" spans="1:12" ht="12.75" x14ac:dyDescent="0.2">
      <c r="A452" s="244"/>
      <c r="B452" s="244"/>
      <c r="C452" s="244"/>
      <c r="D452" s="244"/>
      <c r="E452" s="244"/>
      <c r="F452" s="244"/>
      <c r="G452" s="244"/>
      <c r="H452" s="244"/>
      <c r="I452" s="244"/>
      <c r="J452" s="244"/>
      <c r="K452" s="244"/>
      <c r="L452" s="244"/>
    </row>
    <row r="453" spans="1:12" ht="12.75" x14ac:dyDescent="0.2">
      <c r="A453" s="244"/>
      <c r="B453" s="244"/>
      <c r="C453" s="244"/>
      <c r="D453" s="244"/>
      <c r="E453" s="244"/>
      <c r="F453" s="244"/>
      <c r="G453" s="244"/>
      <c r="H453" s="244"/>
      <c r="I453" s="244"/>
      <c r="J453" s="244"/>
      <c r="K453" s="244"/>
      <c r="L453" s="244"/>
    </row>
    <row r="454" spans="1:12" ht="12.75" x14ac:dyDescent="0.2">
      <c r="A454" s="244"/>
      <c r="B454" s="244"/>
      <c r="C454" s="244"/>
      <c r="D454" s="244"/>
      <c r="E454" s="244"/>
      <c r="F454" s="244"/>
      <c r="G454" s="244"/>
      <c r="H454" s="244"/>
      <c r="I454" s="244"/>
      <c r="J454" s="244"/>
      <c r="K454" s="244"/>
      <c r="L454" s="244"/>
    </row>
    <row r="455" spans="1:12" ht="12.75" x14ac:dyDescent="0.2">
      <c r="A455" s="244"/>
      <c r="B455" s="244"/>
      <c r="C455" s="244"/>
      <c r="D455" s="244"/>
      <c r="E455" s="244"/>
      <c r="F455" s="244"/>
      <c r="G455" s="244"/>
      <c r="H455" s="244"/>
      <c r="I455" s="244"/>
      <c r="J455" s="244"/>
      <c r="K455" s="244"/>
      <c r="L455" s="244"/>
    </row>
    <row r="456" spans="1:12" ht="12.75" x14ac:dyDescent="0.2">
      <c r="A456" s="244"/>
      <c r="B456" s="244"/>
      <c r="C456" s="244"/>
      <c r="D456" s="244"/>
      <c r="E456" s="244"/>
      <c r="F456" s="244"/>
      <c r="G456" s="244"/>
      <c r="H456" s="244"/>
      <c r="I456" s="244"/>
      <c r="J456" s="244"/>
      <c r="K456" s="244"/>
      <c r="L456" s="244"/>
    </row>
    <row r="457" spans="1:12" ht="12.75" x14ac:dyDescent="0.2">
      <c r="A457" s="244"/>
      <c r="B457" s="244"/>
      <c r="C457" s="244"/>
      <c r="D457" s="244"/>
      <c r="E457" s="244"/>
      <c r="F457" s="244"/>
      <c r="G457" s="244"/>
      <c r="H457" s="244"/>
      <c r="I457" s="244"/>
      <c r="J457" s="244"/>
      <c r="K457" s="244"/>
      <c r="L457" s="244"/>
    </row>
    <row r="458" spans="1:12" ht="12.75" x14ac:dyDescent="0.2">
      <c r="A458" s="244"/>
      <c r="B458" s="244"/>
      <c r="C458" s="244"/>
      <c r="D458" s="244"/>
      <c r="E458" s="244"/>
      <c r="F458" s="244"/>
      <c r="G458" s="244"/>
      <c r="H458" s="244"/>
      <c r="I458" s="244"/>
      <c r="J458" s="244"/>
      <c r="K458" s="244"/>
      <c r="L458" s="244"/>
    </row>
    <row r="459" spans="1:12" ht="12.75" x14ac:dyDescent="0.2">
      <c r="A459" s="244"/>
      <c r="B459" s="244"/>
      <c r="C459" s="244"/>
      <c r="D459" s="244"/>
      <c r="E459" s="244"/>
      <c r="F459" s="244"/>
      <c r="G459" s="244"/>
      <c r="H459" s="244"/>
      <c r="I459" s="244"/>
      <c r="J459" s="244"/>
      <c r="K459" s="244"/>
      <c r="L459" s="244"/>
    </row>
    <row r="460" spans="1:12" ht="12.75" x14ac:dyDescent="0.2">
      <c r="A460" s="244"/>
      <c r="B460" s="244"/>
      <c r="C460" s="244"/>
      <c r="D460" s="244"/>
      <c r="E460" s="244"/>
      <c r="F460" s="244"/>
      <c r="G460" s="244"/>
      <c r="H460" s="244"/>
      <c r="I460" s="244"/>
      <c r="J460" s="244"/>
      <c r="K460" s="244"/>
      <c r="L460" s="244"/>
    </row>
    <row r="461" spans="1:12" ht="12.75" x14ac:dyDescent="0.2">
      <c r="A461" s="244"/>
      <c r="B461" s="244"/>
      <c r="C461" s="244"/>
      <c r="D461" s="244"/>
      <c r="E461" s="244"/>
      <c r="F461" s="244"/>
      <c r="G461" s="244"/>
      <c r="H461" s="244"/>
      <c r="I461" s="244"/>
      <c r="J461" s="244"/>
      <c r="K461" s="244"/>
      <c r="L461" s="244"/>
    </row>
    <row r="462" spans="1:12" ht="12.75" x14ac:dyDescent="0.2">
      <c r="A462" s="244"/>
      <c r="B462" s="244"/>
      <c r="C462" s="244"/>
      <c r="D462" s="244"/>
      <c r="E462" s="244"/>
      <c r="F462" s="244"/>
      <c r="G462" s="244"/>
      <c r="H462" s="244"/>
      <c r="I462" s="244"/>
      <c r="J462" s="244"/>
      <c r="K462" s="244"/>
      <c r="L462" s="244"/>
    </row>
    <row r="463" spans="1:12" ht="12.75" x14ac:dyDescent="0.2">
      <c r="A463" s="244"/>
      <c r="B463" s="244"/>
      <c r="C463" s="244"/>
      <c r="D463" s="244"/>
      <c r="E463" s="244"/>
      <c r="F463" s="244"/>
      <c r="G463" s="244"/>
      <c r="H463" s="244"/>
      <c r="I463" s="244"/>
      <c r="J463" s="244"/>
      <c r="K463" s="244"/>
      <c r="L463" s="244"/>
    </row>
    <row r="464" spans="1:12" ht="12.75" x14ac:dyDescent="0.2">
      <c r="A464" s="244"/>
      <c r="B464" s="244"/>
      <c r="C464" s="244"/>
      <c r="D464" s="244"/>
      <c r="E464" s="244"/>
      <c r="F464" s="244"/>
      <c r="G464" s="244"/>
      <c r="H464" s="244"/>
      <c r="I464" s="244"/>
      <c r="J464" s="244"/>
      <c r="K464" s="244"/>
      <c r="L464" s="244"/>
    </row>
    <row r="465" spans="1:12" ht="12.75" x14ac:dyDescent="0.2">
      <c r="A465" s="244"/>
      <c r="B465" s="244"/>
      <c r="C465" s="244"/>
      <c r="D465" s="244"/>
      <c r="E465" s="244"/>
      <c r="F465" s="244"/>
      <c r="G465" s="244"/>
      <c r="H465" s="244"/>
      <c r="I465" s="244"/>
      <c r="J465" s="244"/>
      <c r="K465" s="244"/>
      <c r="L465" s="244"/>
    </row>
    <row r="466" spans="1:12" ht="12.75" x14ac:dyDescent="0.2">
      <c r="A466" s="244"/>
      <c r="B466" s="244"/>
      <c r="C466" s="244"/>
      <c r="D466" s="244"/>
      <c r="E466" s="244"/>
      <c r="F466" s="244"/>
      <c r="G466" s="244"/>
      <c r="H466" s="244"/>
      <c r="I466" s="244"/>
      <c r="J466" s="244"/>
      <c r="K466" s="244"/>
      <c r="L466" s="244"/>
    </row>
    <row r="467" spans="1:12" ht="12.75" x14ac:dyDescent="0.2">
      <c r="A467" s="244"/>
      <c r="B467" s="244"/>
      <c r="C467" s="244"/>
      <c r="D467" s="244"/>
      <c r="E467" s="244"/>
      <c r="F467" s="244"/>
      <c r="G467" s="244"/>
      <c r="H467" s="244"/>
      <c r="I467" s="244"/>
      <c r="J467" s="244"/>
      <c r="K467" s="244"/>
      <c r="L467" s="244"/>
    </row>
    <row r="468" spans="1:12" ht="12.75" x14ac:dyDescent="0.2">
      <c r="A468" s="244"/>
      <c r="B468" s="244"/>
      <c r="C468" s="244"/>
      <c r="D468" s="244"/>
      <c r="E468" s="244"/>
      <c r="F468" s="244"/>
      <c r="G468" s="244"/>
      <c r="H468" s="244"/>
      <c r="I468" s="244"/>
      <c r="J468" s="244"/>
      <c r="K468" s="244"/>
      <c r="L468" s="244"/>
    </row>
    <row r="469" spans="1:12" ht="12.75" x14ac:dyDescent="0.2">
      <c r="A469" s="244"/>
      <c r="B469" s="244"/>
      <c r="C469" s="244"/>
      <c r="D469" s="244"/>
      <c r="E469" s="244"/>
      <c r="F469" s="244"/>
      <c r="G469" s="244"/>
      <c r="H469" s="244"/>
      <c r="I469" s="244"/>
      <c r="J469" s="244"/>
      <c r="K469" s="244"/>
      <c r="L469" s="244"/>
    </row>
    <row r="470" spans="1:12" ht="12.75" x14ac:dyDescent="0.2">
      <c r="A470" s="244"/>
      <c r="B470" s="244"/>
      <c r="C470" s="244"/>
      <c r="D470" s="244"/>
      <c r="E470" s="244"/>
      <c r="F470" s="244"/>
      <c r="G470" s="244"/>
      <c r="H470" s="244"/>
      <c r="I470" s="244"/>
      <c r="J470" s="244"/>
      <c r="K470" s="244"/>
      <c r="L470" s="244"/>
    </row>
    <row r="471" spans="1:12" ht="12.75" x14ac:dyDescent="0.2">
      <c r="A471" s="244"/>
      <c r="B471" s="244"/>
      <c r="C471" s="244"/>
      <c r="D471" s="244"/>
      <c r="E471" s="244"/>
      <c r="F471" s="244"/>
      <c r="G471" s="244"/>
      <c r="H471" s="244"/>
      <c r="I471" s="244"/>
      <c r="J471" s="244"/>
      <c r="K471" s="244"/>
      <c r="L471" s="244"/>
    </row>
    <row r="472" spans="1:12" ht="12.75" x14ac:dyDescent="0.2">
      <c r="A472" s="244"/>
      <c r="B472" s="244"/>
      <c r="C472" s="244"/>
      <c r="D472" s="244"/>
      <c r="E472" s="244"/>
      <c r="F472" s="244"/>
      <c r="G472" s="244"/>
      <c r="H472" s="244"/>
      <c r="I472" s="244"/>
      <c r="J472" s="244"/>
      <c r="K472" s="244"/>
      <c r="L472" s="244"/>
    </row>
    <row r="473" spans="1:12" ht="12.75" x14ac:dyDescent="0.2">
      <c r="A473" s="244"/>
      <c r="B473" s="244"/>
      <c r="C473" s="244"/>
      <c r="D473" s="244"/>
      <c r="E473" s="244"/>
      <c r="F473" s="244"/>
      <c r="G473" s="244"/>
      <c r="H473" s="244"/>
      <c r="I473" s="244"/>
      <c r="J473" s="244"/>
      <c r="K473" s="244"/>
      <c r="L473" s="244"/>
    </row>
    <row r="474" spans="1:12" ht="12.75" x14ac:dyDescent="0.2">
      <c r="A474" s="244"/>
      <c r="B474" s="244"/>
      <c r="C474" s="244"/>
      <c r="D474" s="244"/>
      <c r="E474" s="244"/>
      <c r="F474" s="244"/>
      <c r="G474" s="244"/>
      <c r="H474" s="244"/>
      <c r="I474" s="244"/>
      <c r="J474" s="244"/>
      <c r="K474" s="244"/>
      <c r="L474" s="244"/>
    </row>
    <row r="475" spans="1:12" ht="12.75" x14ac:dyDescent="0.2">
      <c r="A475" s="244"/>
      <c r="B475" s="244"/>
      <c r="C475" s="244"/>
      <c r="D475" s="244"/>
      <c r="E475" s="244"/>
      <c r="F475" s="244"/>
      <c r="G475" s="244"/>
      <c r="H475" s="244"/>
      <c r="I475" s="244"/>
      <c r="J475" s="244"/>
      <c r="K475" s="244"/>
      <c r="L475" s="244"/>
    </row>
    <row r="476" spans="1:12" ht="12.75" x14ac:dyDescent="0.2">
      <c r="A476" s="244"/>
      <c r="B476" s="244"/>
      <c r="C476" s="244"/>
      <c r="D476" s="244"/>
      <c r="E476" s="244"/>
      <c r="F476" s="244"/>
      <c r="G476" s="244"/>
      <c r="H476" s="244"/>
      <c r="I476" s="244"/>
      <c r="J476" s="244"/>
      <c r="K476" s="244"/>
      <c r="L476" s="244"/>
    </row>
    <row r="477" spans="1:12" ht="12.75" x14ac:dyDescent="0.2">
      <c r="A477" s="244"/>
      <c r="B477" s="244"/>
      <c r="C477" s="244"/>
      <c r="D477" s="244"/>
      <c r="E477" s="244"/>
      <c r="F477" s="244"/>
      <c r="G477" s="244"/>
      <c r="H477" s="244"/>
      <c r="I477" s="244"/>
      <c r="J477" s="244"/>
      <c r="K477" s="244"/>
      <c r="L477" s="244"/>
    </row>
    <row r="478" spans="1:12" ht="12.75" x14ac:dyDescent="0.2">
      <c r="A478" s="244"/>
      <c r="B478" s="244"/>
      <c r="C478" s="244"/>
      <c r="D478" s="244"/>
      <c r="E478" s="244"/>
      <c r="F478" s="244"/>
      <c r="G478" s="244"/>
      <c r="H478" s="244"/>
      <c r="I478" s="244"/>
      <c r="J478" s="244"/>
      <c r="K478" s="244"/>
      <c r="L478" s="244"/>
    </row>
    <row r="479" spans="1:12" ht="12.75" x14ac:dyDescent="0.2">
      <c r="A479" s="244"/>
      <c r="B479" s="244"/>
      <c r="C479" s="244"/>
      <c r="D479" s="244"/>
      <c r="E479" s="244"/>
      <c r="F479" s="244"/>
      <c r="G479" s="244"/>
      <c r="H479" s="244"/>
      <c r="I479" s="244"/>
      <c r="J479" s="244"/>
      <c r="K479" s="244"/>
      <c r="L479" s="244"/>
    </row>
    <row r="480" spans="1:12" ht="12.75" x14ac:dyDescent="0.2">
      <c r="A480" s="244"/>
      <c r="B480" s="244"/>
      <c r="C480" s="244"/>
      <c r="D480" s="244"/>
      <c r="E480" s="244"/>
      <c r="F480" s="244"/>
      <c r="G480" s="244"/>
      <c r="H480" s="244"/>
      <c r="I480" s="244"/>
      <c r="J480" s="244"/>
      <c r="K480" s="244"/>
      <c r="L480" s="244"/>
    </row>
    <row r="481" spans="1:12" ht="12.75" x14ac:dyDescent="0.2">
      <c r="A481" s="244"/>
      <c r="B481" s="244"/>
      <c r="C481" s="244"/>
      <c r="D481" s="244"/>
      <c r="E481" s="244"/>
      <c r="F481" s="244"/>
      <c r="G481" s="244"/>
      <c r="H481" s="244"/>
      <c r="I481" s="244"/>
      <c r="J481" s="244"/>
      <c r="K481" s="244"/>
      <c r="L481" s="244"/>
    </row>
    <row r="482" spans="1:12" ht="12.75" x14ac:dyDescent="0.2">
      <c r="A482" s="244"/>
      <c r="B482" s="244"/>
      <c r="C482" s="244"/>
      <c r="D482" s="244"/>
      <c r="E482" s="244"/>
      <c r="F482" s="244"/>
      <c r="G482" s="244"/>
      <c r="H482" s="244"/>
      <c r="I482" s="244"/>
      <c r="J482" s="244"/>
      <c r="K482" s="244"/>
      <c r="L482" s="244"/>
    </row>
    <row r="483" spans="1:12" ht="12.75" x14ac:dyDescent="0.2">
      <c r="A483" s="244"/>
      <c r="B483" s="244"/>
      <c r="C483" s="244"/>
      <c r="D483" s="244"/>
      <c r="E483" s="244"/>
      <c r="F483" s="244"/>
      <c r="G483" s="244"/>
      <c r="H483" s="244"/>
      <c r="I483" s="244"/>
      <c r="J483" s="244"/>
      <c r="K483" s="244"/>
      <c r="L483" s="244"/>
    </row>
    <row r="484" spans="1:12" ht="12.75" x14ac:dyDescent="0.2">
      <c r="A484" s="244"/>
      <c r="B484" s="244"/>
      <c r="C484" s="244"/>
      <c r="D484" s="244"/>
      <c r="E484" s="244"/>
      <c r="F484" s="244"/>
      <c r="G484" s="244"/>
      <c r="H484" s="244"/>
      <c r="I484" s="244"/>
      <c r="J484" s="244"/>
      <c r="K484" s="244"/>
      <c r="L484" s="244"/>
    </row>
    <row r="485" spans="1:12" ht="12.75" x14ac:dyDescent="0.2">
      <c r="A485" s="244"/>
      <c r="B485" s="244"/>
      <c r="C485" s="244"/>
      <c r="D485" s="244"/>
      <c r="E485" s="244"/>
      <c r="F485" s="244"/>
      <c r="G485" s="244"/>
      <c r="H485" s="244"/>
      <c r="I485" s="244"/>
      <c r="J485" s="244"/>
      <c r="K485" s="244"/>
      <c r="L485" s="244"/>
    </row>
    <row r="486" spans="1:12" ht="12.75" x14ac:dyDescent="0.2">
      <c r="A486" s="244"/>
      <c r="B486" s="244"/>
      <c r="C486" s="244"/>
      <c r="D486" s="244"/>
      <c r="E486" s="244"/>
      <c r="F486" s="244"/>
      <c r="G486" s="244"/>
      <c r="H486" s="244"/>
      <c r="I486" s="244"/>
      <c r="J486" s="244"/>
      <c r="K486" s="244"/>
      <c r="L486" s="244"/>
    </row>
    <row r="487" spans="1:12" ht="12.75" x14ac:dyDescent="0.2">
      <c r="A487" s="244"/>
      <c r="B487" s="244"/>
      <c r="C487" s="244"/>
      <c r="D487" s="244"/>
      <c r="E487" s="244"/>
      <c r="F487" s="244"/>
      <c r="G487" s="244"/>
      <c r="H487" s="244"/>
      <c r="I487" s="244"/>
      <c r="J487" s="244"/>
      <c r="K487" s="244"/>
      <c r="L487" s="244"/>
    </row>
    <row r="488" spans="1:12" ht="12.75" x14ac:dyDescent="0.2">
      <c r="A488" s="244"/>
      <c r="B488" s="244"/>
      <c r="C488" s="244"/>
      <c r="D488" s="244"/>
      <c r="E488" s="244"/>
      <c r="F488" s="244"/>
      <c r="G488" s="244"/>
      <c r="H488" s="244"/>
      <c r="I488" s="244"/>
      <c r="J488" s="244"/>
      <c r="K488" s="244"/>
      <c r="L488" s="244"/>
    </row>
    <row r="489" spans="1:12" ht="12.75" x14ac:dyDescent="0.2">
      <c r="A489" s="244"/>
      <c r="B489" s="244"/>
      <c r="C489" s="244"/>
      <c r="D489" s="244"/>
      <c r="E489" s="244"/>
      <c r="F489" s="244"/>
      <c r="G489" s="244"/>
      <c r="H489" s="244"/>
      <c r="I489" s="244"/>
      <c r="J489" s="244"/>
      <c r="K489" s="244"/>
      <c r="L489" s="244"/>
    </row>
    <row r="490" spans="1:12" ht="12.75" x14ac:dyDescent="0.2">
      <c r="A490" s="244"/>
      <c r="B490" s="244"/>
      <c r="C490" s="244"/>
      <c r="D490" s="244"/>
      <c r="E490" s="244"/>
      <c r="F490" s="244"/>
      <c r="G490" s="244"/>
      <c r="H490" s="244"/>
      <c r="I490" s="244"/>
      <c r="J490" s="244"/>
      <c r="K490" s="244"/>
      <c r="L490" s="244"/>
    </row>
    <row r="491" spans="1:12" ht="12.75" x14ac:dyDescent="0.2">
      <c r="A491" s="244"/>
      <c r="B491" s="244"/>
      <c r="C491" s="244"/>
      <c r="D491" s="244"/>
      <c r="E491" s="244"/>
      <c r="F491" s="244"/>
      <c r="G491" s="244"/>
      <c r="H491" s="244"/>
      <c r="I491" s="244"/>
      <c r="J491" s="244"/>
      <c r="K491" s="244"/>
      <c r="L491" s="244"/>
    </row>
    <row r="492" spans="1:12" ht="12.75" x14ac:dyDescent="0.2">
      <c r="A492" s="244"/>
      <c r="B492" s="244"/>
      <c r="C492" s="244"/>
      <c r="D492" s="244"/>
      <c r="E492" s="244"/>
      <c r="F492" s="244"/>
      <c r="G492" s="244"/>
      <c r="H492" s="244"/>
      <c r="I492" s="244"/>
      <c r="J492" s="244"/>
      <c r="K492" s="244"/>
      <c r="L492" s="244"/>
    </row>
    <row r="493" spans="1:12" ht="12.75" x14ac:dyDescent="0.2">
      <c r="A493" s="244"/>
      <c r="B493" s="244"/>
      <c r="C493" s="244"/>
      <c r="D493" s="244"/>
      <c r="E493" s="244"/>
      <c r="F493" s="244"/>
      <c r="G493" s="244"/>
      <c r="H493" s="244"/>
      <c r="I493" s="244"/>
      <c r="J493" s="244"/>
      <c r="K493" s="244"/>
      <c r="L493" s="244"/>
    </row>
    <row r="494" spans="1:12" ht="12.75" x14ac:dyDescent="0.2">
      <c r="A494" s="244"/>
      <c r="B494" s="244"/>
      <c r="C494" s="244"/>
      <c r="D494" s="244"/>
      <c r="E494" s="244"/>
      <c r="F494" s="244"/>
      <c r="G494" s="244"/>
      <c r="H494" s="244"/>
      <c r="I494" s="244"/>
      <c r="J494" s="244"/>
      <c r="K494" s="244"/>
      <c r="L494" s="244"/>
    </row>
    <row r="495" spans="1:12" ht="12.75" x14ac:dyDescent="0.2">
      <c r="A495" s="244"/>
      <c r="B495" s="244"/>
      <c r="C495" s="244"/>
      <c r="D495" s="244"/>
      <c r="E495" s="244"/>
      <c r="F495" s="244"/>
      <c r="G495" s="244"/>
      <c r="H495" s="244"/>
      <c r="I495" s="244"/>
      <c r="J495" s="244"/>
      <c r="K495" s="244"/>
      <c r="L495" s="244"/>
    </row>
    <row r="496" spans="1:12" ht="12.75" x14ac:dyDescent="0.2">
      <c r="A496" s="244"/>
      <c r="B496" s="244"/>
      <c r="C496" s="244"/>
      <c r="D496" s="244"/>
      <c r="E496" s="244"/>
      <c r="F496" s="244"/>
      <c r="G496" s="244"/>
      <c r="H496" s="244"/>
      <c r="I496" s="244"/>
      <c r="J496" s="244"/>
      <c r="K496" s="244"/>
      <c r="L496" s="244"/>
    </row>
    <row r="497" spans="1:12" ht="12.75" x14ac:dyDescent="0.2">
      <c r="A497" s="244"/>
      <c r="B497" s="244"/>
      <c r="C497" s="244"/>
      <c r="D497" s="244"/>
      <c r="E497" s="244"/>
      <c r="F497" s="244"/>
      <c r="G497" s="244"/>
      <c r="H497" s="244"/>
      <c r="I497" s="244"/>
      <c r="J497" s="244"/>
      <c r="K497" s="244"/>
      <c r="L497" s="244"/>
    </row>
    <row r="498" spans="1:12" ht="12.75" x14ac:dyDescent="0.2">
      <c r="A498" s="244"/>
      <c r="B498" s="244"/>
      <c r="C498" s="244"/>
      <c r="D498" s="244"/>
      <c r="E498" s="244"/>
      <c r="F498" s="244"/>
      <c r="G498" s="244"/>
      <c r="H498" s="244"/>
      <c r="I498" s="244"/>
      <c r="J498" s="244"/>
      <c r="K498" s="244"/>
      <c r="L498" s="244"/>
    </row>
    <row r="499" spans="1:12" ht="12.75" x14ac:dyDescent="0.2">
      <c r="A499" s="244"/>
      <c r="B499" s="244"/>
      <c r="C499" s="244"/>
      <c r="D499" s="244"/>
      <c r="E499" s="244"/>
      <c r="F499" s="244"/>
      <c r="G499" s="244"/>
      <c r="H499" s="244"/>
      <c r="I499" s="244"/>
      <c r="J499" s="244"/>
      <c r="K499" s="244"/>
      <c r="L499" s="244"/>
    </row>
    <row r="500" spans="1:12" ht="12.75" x14ac:dyDescent="0.2">
      <c r="A500" s="244"/>
      <c r="B500" s="244"/>
      <c r="C500" s="244"/>
      <c r="D500" s="244"/>
      <c r="E500" s="244"/>
      <c r="F500" s="244"/>
      <c r="G500" s="244"/>
      <c r="H500" s="244"/>
      <c r="I500" s="244"/>
      <c r="J500" s="244"/>
      <c r="K500" s="244"/>
      <c r="L500" s="244"/>
    </row>
    <row r="501" spans="1:12" ht="12.75" x14ac:dyDescent="0.2">
      <c r="A501" s="244"/>
      <c r="B501" s="244"/>
      <c r="C501" s="244"/>
      <c r="D501" s="244"/>
      <c r="E501" s="244"/>
      <c r="F501" s="244"/>
      <c r="G501" s="244"/>
      <c r="H501" s="244"/>
      <c r="I501" s="244"/>
      <c r="J501" s="244"/>
      <c r="K501" s="244"/>
      <c r="L501" s="244"/>
    </row>
    <row r="502" spans="1:12" ht="12.75" x14ac:dyDescent="0.2">
      <c r="A502" s="244"/>
      <c r="B502" s="244"/>
      <c r="C502" s="244"/>
      <c r="D502" s="244"/>
      <c r="E502" s="244"/>
      <c r="F502" s="244"/>
      <c r="G502" s="244"/>
      <c r="H502" s="244"/>
      <c r="I502" s="244"/>
      <c r="J502" s="244"/>
      <c r="K502" s="244"/>
      <c r="L502" s="244"/>
    </row>
    <row r="503" spans="1:12" ht="12.75" x14ac:dyDescent="0.2">
      <c r="A503" s="244"/>
      <c r="B503" s="244"/>
      <c r="C503" s="244"/>
      <c r="D503" s="244"/>
      <c r="E503" s="244"/>
      <c r="F503" s="244"/>
      <c r="G503" s="244"/>
      <c r="H503" s="244"/>
      <c r="I503" s="244"/>
      <c r="J503" s="244"/>
      <c r="K503" s="244"/>
      <c r="L503" s="244"/>
    </row>
    <row r="504" spans="1:12" ht="12.75" x14ac:dyDescent="0.2">
      <c r="A504" s="244"/>
      <c r="B504" s="244"/>
      <c r="C504" s="244"/>
      <c r="D504" s="244"/>
      <c r="E504" s="244"/>
      <c r="F504" s="244"/>
      <c r="G504" s="244"/>
      <c r="H504" s="244"/>
      <c r="I504" s="244"/>
      <c r="J504" s="244"/>
      <c r="K504" s="244"/>
      <c r="L504" s="244"/>
    </row>
    <row r="505" spans="1:12" ht="12.75" x14ac:dyDescent="0.2">
      <c r="A505" s="244"/>
      <c r="B505" s="244"/>
      <c r="C505" s="244"/>
      <c r="D505" s="244"/>
      <c r="E505" s="244"/>
      <c r="F505" s="244"/>
      <c r="G505" s="244"/>
      <c r="H505" s="244"/>
      <c r="I505" s="244"/>
      <c r="J505" s="244"/>
      <c r="K505" s="244"/>
      <c r="L505" s="244"/>
    </row>
    <row r="506" spans="1:12" ht="12.75" x14ac:dyDescent="0.2">
      <c r="A506" s="244"/>
      <c r="B506" s="244"/>
      <c r="C506" s="244"/>
      <c r="D506" s="244"/>
      <c r="E506" s="244"/>
      <c r="F506" s="244"/>
      <c r="G506" s="244"/>
      <c r="H506" s="244"/>
      <c r="I506" s="244"/>
      <c r="J506" s="244"/>
      <c r="K506" s="244"/>
      <c r="L506" s="244"/>
    </row>
    <row r="507" spans="1:12" ht="12.75" x14ac:dyDescent="0.2">
      <c r="A507" s="244"/>
      <c r="B507" s="244"/>
      <c r="C507" s="244"/>
      <c r="D507" s="244"/>
      <c r="E507" s="244"/>
      <c r="F507" s="244"/>
      <c r="G507" s="244"/>
      <c r="H507" s="244"/>
      <c r="I507" s="244"/>
      <c r="J507" s="244"/>
      <c r="K507" s="244"/>
      <c r="L507" s="244"/>
    </row>
    <row r="508" spans="1:12" ht="12.75" x14ac:dyDescent="0.2">
      <c r="A508" s="244"/>
      <c r="B508" s="244"/>
      <c r="C508" s="244"/>
      <c r="D508" s="244"/>
      <c r="E508" s="244"/>
      <c r="F508" s="244"/>
      <c r="G508" s="244"/>
      <c r="H508" s="244"/>
      <c r="I508" s="244"/>
      <c r="J508" s="244"/>
      <c r="K508" s="244"/>
      <c r="L508" s="244"/>
    </row>
    <row r="509" spans="1:12" ht="12.75" x14ac:dyDescent="0.2">
      <c r="A509" s="244"/>
      <c r="B509" s="244"/>
      <c r="C509" s="244"/>
      <c r="D509" s="244"/>
      <c r="E509" s="244"/>
      <c r="F509" s="244"/>
      <c r="G509" s="244"/>
      <c r="H509" s="244"/>
      <c r="I509" s="244"/>
      <c r="J509" s="244"/>
      <c r="K509" s="244"/>
      <c r="L509" s="244"/>
    </row>
    <row r="510" spans="1:12" ht="12.75" x14ac:dyDescent="0.2">
      <c r="A510" s="244"/>
      <c r="B510" s="244"/>
      <c r="C510" s="244"/>
      <c r="D510" s="244"/>
      <c r="E510" s="244"/>
      <c r="F510" s="244"/>
      <c r="G510" s="244"/>
      <c r="H510" s="244"/>
      <c r="I510" s="244"/>
      <c r="J510" s="244"/>
      <c r="K510" s="244"/>
      <c r="L510" s="244"/>
    </row>
    <row r="511" spans="1:12" ht="12.75" x14ac:dyDescent="0.2">
      <c r="A511" s="244"/>
      <c r="B511" s="244"/>
      <c r="C511" s="244"/>
      <c r="D511" s="244"/>
      <c r="E511" s="244"/>
      <c r="F511" s="244"/>
      <c r="G511" s="244"/>
      <c r="H511" s="244"/>
      <c r="I511" s="244"/>
      <c r="J511" s="244"/>
      <c r="K511" s="244"/>
      <c r="L511" s="244"/>
    </row>
    <row r="512" spans="1:12" ht="12.75" x14ac:dyDescent="0.2">
      <c r="A512" s="244"/>
      <c r="B512" s="244"/>
      <c r="C512" s="244"/>
      <c r="D512" s="244"/>
      <c r="E512" s="244"/>
      <c r="F512" s="244"/>
      <c r="G512" s="244"/>
      <c r="H512" s="244"/>
      <c r="I512" s="244"/>
      <c r="J512" s="244"/>
      <c r="K512" s="244"/>
      <c r="L512" s="244"/>
    </row>
    <row r="513" spans="1:12" ht="12.75" x14ac:dyDescent="0.2">
      <c r="A513" s="244"/>
      <c r="B513" s="244"/>
      <c r="C513" s="244"/>
      <c r="D513" s="244"/>
      <c r="E513" s="244"/>
      <c r="F513" s="244"/>
      <c r="G513" s="244"/>
      <c r="H513" s="244"/>
      <c r="I513" s="244"/>
      <c r="J513" s="244"/>
      <c r="K513" s="244"/>
      <c r="L513" s="244"/>
    </row>
    <row r="514" spans="1:12" ht="12.75" x14ac:dyDescent="0.2">
      <c r="A514" s="244"/>
      <c r="B514" s="244"/>
      <c r="C514" s="244"/>
      <c r="D514" s="244"/>
      <c r="E514" s="244"/>
      <c r="F514" s="244"/>
      <c r="G514" s="244"/>
      <c r="H514" s="244"/>
      <c r="I514" s="244"/>
      <c r="J514" s="244"/>
      <c r="K514" s="244"/>
      <c r="L514" s="244"/>
    </row>
    <row r="515" spans="1:12" ht="12.75" x14ac:dyDescent="0.2">
      <c r="A515" s="244"/>
      <c r="B515" s="244"/>
      <c r="C515" s="244"/>
      <c r="D515" s="244"/>
      <c r="E515" s="244"/>
      <c r="F515" s="244"/>
      <c r="G515" s="244"/>
      <c r="H515" s="244"/>
      <c r="I515" s="244"/>
      <c r="J515" s="244"/>
      <c r="K515" s="244"/>
      <c r="L515" s="244"/>
    </row>
    <row r="516" spans="1:12" ht="12.75" x14ac:dyDescent="0.2">
      <c r="A516" s="244"/>
      <c r="B516" s="244"/>
      <c r="C516" s="244"/>
      <c r="D516" s="244"/>
      <c r="E516" s="244"/>
      <c r="F516" s="244"/>
      <c r="G516" s="244"/>
      <c r="H516" s="244"/>
      <c r="I516" s="244"/>
      <c r="J516" s="244"/>
      <c r="K516" s="244"/>
      <c r="L516" s="244"/>
    </row>
    <row r="517" spans="1:12" ht="12.75" x14ac:dyDescent="0.2">
      <c r="A517" s="244"/>
      <c r="B517" s="244"/>
      <c r="C517" s="244"/>
      <c r="D517" s="244"/>
      <c r="E517" s="244"/>
      <c r="F517" s="244"/>
      <c r="G517" s="244"/>
      <c r="H517" s="244"/>
      <c r="I517" s="244"/>
      <c r="J517" s="244"/>
      <c r="K517" s="244"/>
      <c r="L517" s="244"/>
    </row>
    <row r="518" spans="1:12" ht="12.75" x14ac:dyDescent="0.2">
      <c r="A518" s="244"/>
      <c r="B518" s="244"/>
      <c r="C518" s="244"/>
      <c r="D518" s="244"/>
      <c r="E518" s="244"/>
      <c r="F518" s="244"/>
      <c r="G518" s="244"/>
      <c r="H518" s="244"/>
      <c r="I518" s="244"/>
      <c r="J518" s="244"/>
      <c r="K518" s="244"/>
      <c r="L518" s="244"/>
    </row>
    <row r="519" spans="1:12" ht="12.75" x14ac:dyDescent="0.2">
      <c r="A519" s="244"/>
      <c r="B519" s="244"/>
      <c r="C519" s="244"/>
      <c r="D519" s="244"/>
      <c r="E519" s="244"/>
      <c r="F519" s="244"/>
      <c r="G519" s="244"/>
      <c r="H519" s="244"/>
      <c r="I519" s="244"/>
      <c r="J519" s="244"/>
      <c r="K519" s="244"/>
      <c r="L519" s="244"/>
    </row>
    <row r="520" spans="1:12" ht="12.75" x14ac:dyDescent="0.2">
      <c r="A520" s="244"/>
      <c r="B520" s="244"/>
      <c r="C520" s="244"/>
      <c r="D520" s="244"/>
      <c r="E520" s="244"/>
      <c r="F520" s="244"/>
      <c r="G520" s="244"/>
      <c r="H520" s="244"/>
      <c r="I520" s="244"/>
      <c r="J520" s="244"/>
      <c r="K520" s="244"/>
      <c r="L520" s="244"/>
    </row>
    <row r="521" spans="1:12" ht="12.75" x14ac:dyDescent="0.2">
      <c r="A521" s="244"/>
      <c r="B521" s="244"/>
      <c r="C521" s="244"/>
      <c r="D521" s="244"/>
      <c r="E521" s="244"/>
      <c r="F521" s="244"/>
      <c r="G521" s="244"/>
      <c r="H521" s="244"/>
      <c r="I521" s="244"/>
      <c r="J521" s="244"/>
      <c r="K521" s="244"/>
      <c r="L521" s="244"/>
    </row>
    <row r="522" spans="1:12" ht="12.75" x14ac:dyDescent="0.2">
      <c r="A522" s="244"/>
      <c r="B522" s="244"/>
      <c r="C522" s="244"/>
      <c r="D522" s="244"/>
      <c r="E522" s="244"/>
      <c r="F522" s="244"/>
      <c r="G522" s="244"/>
      <c r="H522" s="244"/>
      <c r="I522" s="244"/>
      <c r="J522" s="244"/>
      <c r="K522" s="244"/>
      <c r="L522" s="244"/>
    </row>
    <row r="523" spans="1:12" ht="12.75" x14ac:dyDescent="0.2">
      <c r="A523" s="244"/>
      <c r="B523" s="244"/>
      <c r="C523" s="244"/>
      <c r="D523" s="244"/>
      <c r="E523" s="244"/>
      <c r="F523" s="244"/>
      <c r="G523" s="244"/>
      <c r="H523" s="244"/>
      <c r="I523" s="244"/>
      <c r="J523" s="244"/>
      <c r="K523" s="244"/>
      <c r="L523" s="244"/>
    </row>
    <row r="524" spans="1:12" ht="12.75" x14ac:dyDescent="0.2">
      <c r="A524" s="244"/>
      <c r="B524" s="244"/>
      <c r="C524" s="244"/>
      <c r="D524" s="244"/>
      <c r="E524" s="244"/>
      <c r="F524" s="244"/>
      <c r="G524" s="244"/>
      <c r="H524" s="244"/>
      <c r="I524" s="244"/>
      <c r="J524" s="244"/>
      <c r="K524" s="244"/>
      <c r="L524" s="244"/>
    </row>
    <row r="525" spans="1:12" ht="12.75" x14ac:dyDescent="0.2">
      <c r="A525" s="244"/>
      <c r="B525" s="244"/>
      <c r="C525" s="244"/>
      <c r="D525" s="244"/>
      <c r="E525" s="244"/>
      <c r="F525" s="244"/>
      <c r="G525" s="244"/>
      <c r="H525" s="244"/>
      <c r="I525" s="244"/>
      <c r="J525" s="244"/>
      <c r="K525" s="244"/>
      <c r="L525" s="244"/>
    </row>
    <row r="526" spans="1:12" ht="12.75" x14ac:dyDescent="0.2">
      <c r="A526" s="244"/>
      <c r="B526" s="244"/>
      <c r="C526" s="244"/>
      <c r="D526" s="244"/>
      <c r="E526" s="244"/>
      <c r="F526" s="244"/>
      <c r="G526" s="244"/>
      <c r="H526" s="244"/>
      <c r="I526" s="244"/>
      <c r="J526" s="244"/>
      <c r="K526" s="244"/>
      <c r="L526" s="244"/>
    </row>
    <row r="527" spans="1:12" ht="12.75" x14ac:dyDescent="0.2">
      <c r="A527" s="244"/>
      <c r="B527" s="244"/>
      <c r="C527" s="244"/>
      <c r="D527" s="244"/>
      <c r="E527" s="244"/>
      <c r="F527" s="244"/>
      <c r="G527" s="244"/>
      <c r="H527" s="244"/>
      <c r="I527" s="244"/>
      <c r="J527" s="244"/>
      <c r="K527" s="244"/>
      <c r="L527" s="244"/>
    </row>
    <row r="528" spans="1:12" ht="12.75" x14ac:dyDescent="0.2">
      <c r="A528" s="244"/>
      <c r="B528" s="244"/>
      <c r="C528" s="244"/>
      <c r="D528" s="244"/>
      <c r="E528" s="244"/>
      <c r="F528" s="244"/>
      <c r="G528" s="244"/>
      <c r="H528" s="244"/>
      <c r="I528" s="244"/>
      <c r="J528" s="244"/>
      <c r="K528" s="244"/>
      <c r="L528" s="244"/>
    </row>
    <row r="529" spans="1:12" ht="12.75" x14ac:dyDescent="0.2">
      <c r="A529" s="244"/>
      <c r="B529" s="244"/>
      <c r="C529" s="244"/>
      <c r="D529" s="244"/>
      <c r="E529" s="244"/>
      <c r="F529" s="244"/>
      <c r="G529" s="244"/>
      <c r="H529" s="244"/>
      <c r="I529" s="244"/>
      <c r="J529" s="244"/>
      <c r="K529" s="244"/>
      <c r="L529" s="244"/>
    </row>
    <row r="530" spans="1:12" ht="12.75" x14ac:dyDescent="0.2">
      <c r="A530" s="244"/>
      <c r="B530" s="244"/>
      <c r="C530" s="244"/>
      <c r="D530" s="244"/>
      <c r="E530" s="244"/>
      <c r="F530" s="244"/>
      <c r="G530" s="244"/>
      <c r="H530" s="244"/>
      <c r="I530" s="244"/>
      <c r="J530" s="244"/>
      <c r="K530" s="244"/>
      <c r="L530" s="244"/>
    </row>
    <row r="531" spans="1:12" ht="12.75" x14ac:dyDescent="0.2">
      <c r="A531" s="244"/>
      <c r="B531" s="244"/>
      <c r="C531" s="244"/>
      <c r="D531" s="244"/>
      <c r="E531" s="244"/>
      <c r="F531" s="244"/>
      <c r="G531" s="244"/>
      <c r="H531" s="244"/>
      <c r="I531" s="244"/>
      <c r="J531" s="244"/>
      <c r="K531" s="244"/>
      <c r="L531" s="244"/>
    </row>
    <row r="532" spans="1:12" ht="12.75" x14ac:dyDescent="0.2">
      <c r="A532" s="244"/>
      <c r="B532" s="244"/>
      <c r="C532" s="244"/>
      <c r="D532" s="244"/>
      <c r="E532" s="244"/>
      <c r="F532" s="244"/>
      <c r="G532" s="244"/>
      <c r="H532" s="244"/>
      <c r="I532" s="244"/>
      <c r="J532" s="244"/>
      <c r="K532" s="244"/>
      <c r="L532" s="244"/>
    </row>
    <row r="533" spans="1:12" ht="12.75" x14ac:dyDescent="0.2">
      <c r="A533" s="244"/>
      <c r="B533" s="244"/>
      <c r="C533" s="244"/>
      <c r="D533" s="244"/>
      <c r="E533" s="244"/>
      <c r="F533" s="244"/>
      <c r="G533" s="244"/>
      <c r="H533" s="244"/>
      <c r="I533" s="244"/>
      <c r="J533" s="244"/>
      <c r="K533" s="244"/>
      <c r="L533" s="244"/>
    </row>
    <row r="534" spans="1:12" ht="12.75" x14ac:dyDescent="0.2">
      <c r="A534" s="244"/>
      <c r="B534" s="244"/>
      <c r="C534" s="244"/>
      <c r="D534" s="244"/>
      <c r="E534" s="244"/>
      <c r="F534" s="244"/>
      <c r="G534" s="244"/>
      <c r="H534" s="244"/>
      <c r="I534" s="244"/>
      <c r="J534" s="244"/>
      <c r="K534" s="244"/>
      <c r="L534" s="244"/>
    </row>
    <row r="535" spans="1:12" ht="12.75" x14ac:dyDescent="0.2">
      <c r="A535" s="244"/>
      <c r="B535" s="244"/>
      <c r="C535" s="244"/>
      <c r="D535" s="244"/>
      <c r="E535" s="244"/>
      <c r="F535" s="244"/>
      <c r="G535" s="244"/>
      <c r="H535" s="244"/>
      <c r="I535" s="244"/>
      <c r="J535" s="244"/>
      <c r="K535" s="244"/>
      <c r="L535" s="244"/>
    </row>
    <row r="536" spans="1:12" ht="12.75" x14ac:dyDescent="0.2">
      <c r="A536" s="244"/>
      <c r="B536" s="244"/>
      <c r="C536" s="244"/>
      <c r="D536" s="244"/>
      <c r="E536" s="244"/>
      <c r="F536" s="244"/>
      <c r="G536" s="244"/>
      <c r="H536" s="244"/>
      <c r="I536" s="244"/>
      <c r="J536" s="244"/>
      <c r="K536" s="244"/>
      <c r="L536" s="244"/>
    </row>
    <row r="537" spans="1:12" ht="12.75" x14ac:dyDescent="0.2">
      <c r="A537" s="244"/>
      <c r="B537" s="244"/>
      <c r="C537" s="244"/>
      <c r="D537" s="244"/>
      <c r="E537" s="244"/>
      <c r="F537" s="244"/>
      <c r="G537" s="244"/>
      <c r="H537" s="244"/>
      <c r="I537" s="244"/>
      <c r="J537" s="244"/>
      <c r="K537" s="244"/>
      <c r="L537" s="244"/>
    </row>
    <row r="538" spans="1:12" ht="12.75" x14ac:dyDescent="0.2">
      <c r="A538" s="244"/>
      <c r="B538" s="244"/>
      <c r="C538" s="244"/>
      <c r="D538" s="244"/>
      <c r="E538" s="244"/>
      <c r="F538" s="244"/>
      <c r="G538" s="244"/>
      <c r="H538" s="244"/>
      <c r="I538" s="244"/>
      <c r="J538" s="244"/>
      <c r="K538" s="244"/>
      <c r="L538" s="244"/>
    </row>
    <row r="539" spans="1:12" ht="12.75" x14ac:dyDescent="0.2">
      <c r="A539" s="244"/>
      <c r="B539" s="244"/>
      <c r="C539" s="244"/>
      <c r="D539" s="244"/>
      <c r="E539" s="244"/>
      <c r="F539" s="244"/>
      <c r="G539" s="244"/>
      <c r="H539" s="244"/>
      <c r="I539" s="244"/>
      <c r="J539" s="244"/>
      <c r="K539" s="244"/>
      <c r="L539" s="244"/>
    </row>
    <row r="540" spans="1:12" ht="12.75" x14ac:dyDescent="0.2">
      <c r="A540" s="244"/>
      <c r="B540" s="244"/>
      <c r="C540" s="244"/>
      <c r="D540" s="244"/>
      <c r="E540" s="244"/>
      <c r="F540" s="244"/>
      <c r="G540" s="244"/>
      <c r="H540" s="244"/>
      <c r="I540" s="244"/>
      <c r="J540" s="244"/>
      <c r="K540" s="244"/>
      <c r="L540" s="244"/>
    </row>
    <row r="541" spans="1:12" ht="12.75" x14ac:dyDescent="0.2">
      <c r="A541" s="244"/>
      <c r="B541" s="244"/>
      <c r="C541" s="244"/>
      <c r="D541" s="244"/>
      <c r="E541" s="244"/>
      <c r="F541" s="244"/>
      <c r="G541" s="244"/>
      <c r="H541" s="244"/>
      <c r="I541" s="244"/>
      <c r="J541" s="244"/>
      <c r="K541" s="244"/>
      <c r="L541" s="244"/>
    </row>
    <row r="542" spans="1:12" ht="12.75" x14ac:dyDescent="0.2">
      <c r="A542" s="244"/>
      <c r="B542" s="244"/>
      <c r="C542" s="244"/>
      <c r="D542" s="244"/>
      <c r="E542" s="244"/>
      <c r="F542" s="244"/>
      <c r="G542" s="244"/>
      <c r="H542" s="244"/>
      <c r="I542" s="244"/>
      <c r="J542" s="244"/>
      <c r="K542" s="244"/>
      <c r="L542" s="244"/>
    </row>
    <row r="543" spans="1:12" ht="12.75" x14ac:dyDescent="0.2">
      <c r="A543" s="244"/>
      <c r="B543" s="244"/>
      <c r="C543" s="244"/>
      <c r="D543" s="244"/>
      <c r="E543" s="244"/>
      <c r="F543" s="244"/>
      <c r="G543" s="244"/>
      <c r="H543" s="244"/>
      <c r="I543" s="244"/>
      <c r="J543" s="244"/>
      <c r="K543" s="244"/>
      <c r="L543" s="244"/>
    </row>
    <row r="544" spans="1:12" ht="12.75" x14ac:dyDescent="0.2">
      <c r="A544" s="244"/>
      <c r="B544" s="244"/>
      <c r="C544" s="244"/>
      <c r="D544" s="244"/>
      <c r="E544" s="244"/>
      <c r="F544" s="244"/>
      <c r="G544" s="244"/>
      <c r="H544" s="244"/>
      <c r="I544" s="244"/>
      <c r="J544" s="244"/>
      <c r="K544" s="244"/>
      <c r="L544" s="244"/>
    </row>
    <row r="545" spans="1:12" ht="12.75" x14ac:dyDescent="0.2">
      <c r="A545" s="244"/>
      <c r="B545" s="244"/>
      <c r="C545" s="244"/>
      <c r="D545" s="244"/>
      <c r="E545" s="244"/>
      <c r="F545" s="244"/>
      <c r="G545" s="244"/>
      <c r="H545" s="244"/>
      <c r="I545" s="244"/>
      <c r="J545" s="244"/>
      <c r="K545" s="244"/>
      <c r="L545" s="244"/>
    </row>
    <row r="546" spans="1:12" ht="12.75" x14ac:dyDescent="0.2">
      <c r="A546" s="244"/>
      <c r="B546" s="244"/>
      <c r="C546" s="244"/>
      <c r="D546" s="244"/>
      <c r="E546" s="244"/>
      <c r="F546" s="244"/>
      <c r="G546" s="244"/>
      <c r="H546" s="244"/>
      <c r="I546" s="244"/>
      <c r="J546" s="244"/>
      <c r="K546" s="244"/>
      <c r="L546" s="244"/>
    </row>
    <row r="547" spans="1:12" ht="12.75" x14ac:dyDescent="0.2">
      <c r="A547" s="244"/>
      <c r="B547" s="244"/>
      <c r="C547" s="244"/>
      <c r="D547" s="244"/>
      <c r="E547" s="244"/>
      <c r="F547" s="244"/>
      <c r="G547" s="244"/>
      <c r="H547" s="244"/>
      <c r="I547" s="244"/>
      <c r="J547" s="244"/>
      <c r="K547" s="244"/>
      <c r="L547" s="244"/>
    </row>
    <row r="548" spans="1:12" ht="12.75" x14ac:dyDescent="0.2">
      <c r="A548" s="244"/>
      <c r="B548" s="244"/>
      <c r="C548" s="244"/>
      <c r="D548" s="244"/>
      <c r="E548" s="244"/>
      <c r="F548" s="244"/>
      <c r="G548" s="244"/>
      <c r="H548" s="244"/>
      <c r="I548" s="244"/>
      <c r="J548" s="244"/>
      <c r="K548" s="244"/>
      <c r="L548" s="244"/>
    </row>
    <row r="549" spans="1:12" ht="12.75" x14ac:dyDescent="0.2">
      <c r="A549" s="244"/>
      <c r="B549" s="244"/>
      <c r="C549" s="244"/>
      <c r="D549" s="244"/>
      <c r="E549" s="244"/>
      <c r="F549" s="244"/>
      <c r="G549" s="244"/>
      <c r="H549" s="244"/>
      <c r="I549" s="244"/>
      <c r="J549" s="244"/>
      <c r="K549" s="244"/>
      <c r="L549" s="244"/>
    </row>
    <row r="550" spans="1:12" ht="12.75" x14ac:dyDescent="0.2">
      <c r="A550" s="244"/>
      <c r="B550" s="244"/>
      <c r="C550" s="244"/>
      <c r="D550" s="244"/>
      <c r="E550" s="244"/>
      <c r="F550" s="244"/>
      <c r="G550" s="244"/>
      <c r="H550" s="244"/>
      <c r="I550" s="244"/>
      <c r="J550" s="244"/>
      <c r="K550" s="244"/>
      <c r="L550" s="244"/>
    </row>
    <row r="551" spans="1:12" ht="12.75" x14ac:dyDescent="0.2">
      <c r="A551" s="244"/>
      <c r="B551" s="244"/>
      <c r="C551" s="244"/>
      <c r="D551" s="244"/>
      <c r="E551" s="244"/>
      <c r="F551" s="244"/>
      <c r="G551" s="244"/>
      <c r="H551" s="244"/>
      <c r="I551" s="244"/>
      <c r="J551" s="244"/>
      <c r="K551" s="244"/>
      <c r="L551" s="244"/>
    </row>
    <row r="552" spans="1:12" ht="12.75" x14ac:dyDescent="0.2">
      <c r="A552" s="244"/>
      <c r="B552" s="244"/>
      <c r="C552" s="244"/>
      <c r="D552" s="244"/>
      <c r="E552" s="244"/>
      <c r="F552" s="244"/>
      <c r="G552" s="244"/>
      <c r="H552" s="244"/>
      <c r="I552" s="244"/>
      <c r="J552" s="244"/>
      <c r="K552" s="244"/>
      <c r="L552" s="244"/>
    </row>
    <row r="553" spans="1:12" ht="12.75" x14ac:dyDescent="0.2">
      <c r="A553" s="244"/>
      <c r="B553" s="244"/>
      <c r="C553" s="244"/>
      <c r="D553" s="244"/>
      <c r="E553" s="244"/>
      <c r="F553" s="244"/>
      <c r="G553" s="244"/>
      <c r="H553" s="244"/>
      <c r="I553" s="244"/>
      <c r="J553" s="244"/>
      <c r="K553" s="244"/>
      <c r="L553" s="244"/>
    </row>
    <row r="554" spans="1:12" ht="12.75" x14ac:dyDescent="0.2">
      <c r="A554" s="244"/>
      <c r="B554" s="244"/>
      <c r="C554" s="244"/>
      <c r="D554" s="244"/>
      <c r="E554" s="244"/>
      <c r="F554" s="244"/>
      <c r="G554" s="244"/>
      <c r="H554" s="244"/>
      <c r="I554" s="244"/>
      <c r="J554" s="244"/>
      <c r="K554" s="244"/>
      <c r="L554" s="244"/>
    </row>
    <row r="555" spans="1:12" ht="12.75" x14ac:dyDescent="0.2">
      <c r="A555" s="244"/>
      <c r="B555" s="244"/>
      <c r="C555" s="244"/>
      <c r="D555" s="244"/>
      <c r="E555" s="244"/>
      <c r="F555" s="244"/>
      <c r="G555" s="244"/>
      <c r="H555" s="244"/>
      <c r="I555" s="244"/>
      <c r="J555" s="244"/>
      <c r="K555" s="244"/>
      <c r="L555" s="244"/>
    </row>
    <row r="556" spans="1:12" ht="12.75" x14ac:dyDescent="0.2">
      <c r="A556" s="244"/>
      <c r="B556" s="244"/>
      <c r="C556" s="244"/>
      <c r="D556" s="244"/>
      <c r="E556" s="244"/>
      <c r="F556" s="244"/>
      <c r="G556" s="244"/>
      <c r="H556" s="244"/>
      <c r="I556" s="244"/>
      <c r="J556" s="244"/>
      <c r="K556" s="244"/>
      <c r="L556" s="244"/>
    </row>
    <row r="557" spans="1:12" ht="12.75" x14ac:dyDescent="0.2">
      <c r="A557" s="244"/>
      <c r="B557" s="244"/>
      <c r="C557" s="244"/>
      <c r="D557" s="244"/>
      <c r="E557" s="244"/>
      <c r="F557" s="244"/>
      <c r="G557" s="244"/>
      <c r="H557" s="244"/>
      <c r="I557" s="244"/>
      <c r="J557" s="244"/>
      <c r="K557" s="244"/>
      <c r="L557" s="244"/>
    </row>
    <row r="558" spans="1:12" ht="12.75" x14ac:dyDescent="0.2">
      <c r="A558" s="244"/>
      <c r="B558" s="244"/>
      <c r="C558" s="244"/>
      <c r="D558" s="244"/>
      <c r="E558" s="244"/>
      <c r="F558" s="244"/>
      <c r="G558" s="244"/>
      <c r="H558" s="244"/>
      <c r="I558" s="244"/>
      <c r="J558" s="244"/>
      <c r="K558" s="244"/>
      <c r="L558" s="244"/>
    </row>
    <row r="559" spans="1:12" ht="12.75" x14ac:dyDescent="0.2">
      <c r="A559" s="244"/>
      <c r="B559" s="244"/>
      <c r="C559" s="244"/>
      <c r="D559" s="244"/>
      <c r="E559" s="244"/>
      <c r="F559" s="244"/>
      <c r="G559" s="244"/>
      <c r="H559" s="244"/>
      <c r="I559" s="244"/>
      <c r="J559" s="244"/>
      <c r="K559" s="244"/>
      <c r="L559" s="244"/>
    </row>
    <row r="560" spans="1:12" ht="12.75" x14ac:dyDescent="0.2">
      <c r="A560" s="244"/>
      <c r="B560" s="244"/>
      <c r="C560" s="244"/>
      <c r="D560" s="244"/>
      <c r="E560" s="244"/>
      <c r="F560" s="244"/>
      <c r="G560" s="244"/>
      <c r="H560" s="244"/>
      <c r="I560" s="244"/>
      <c r="J560" s="244"/>
      <c r="K560" s="244"/>
      <c r="L560" s="244"/>
    </row>
    <row r="561" spans="1:12" ht="12.75" x14ac:dyDescent="0.2">
      <c r="A561" s="244"/>
      <c r="B561" s="244"/>
      <c r="C561" s="244"/>
      <c r="D561" s="244"/>
      <c r="E561" s="244"/>
      <c r="F561" s="244"/>
      <c r="G561" s="244"/>
      <c r="H561" s="244"/>
      <c r="I561" s="244"/>
      <c r="J561" s="244"/>
      <c r="K561" s="244"/>
      <c r="L561" s="244"/>
    </row>
    <row r="562" spans="1:12" ht="12.75" x14ac:dyDescent="0.2">
      <c r="A562" s="244"/>
      <c r="B562" s="244"/>
      <c r="C562" s="244"/>
      <c r="D562" s="244"/>
      <c r="E562" s="244"/>
      <c r="F562" s="244"/>
      <c r="G562" s="244"/>
      <c r="H562" s="244"/>
      <c r="I562" s="244"/>
      <c r="J562" s="244"/>
      <c r="K562" s="244"/>
      <c r="L562" s="244"/>
    </row>
    <row r="563" spans="1:12" ht="12.75" x14ac:dyDescent="0.2">
      <c r="A563" s="244"/>
      <c r="B563" s="244"/>
      <c r="C563" s="244"/>
      <c r="D563" s="244"/>
      <c r="E563" s="244"/>
      <c r="F563" s="244"/>
      <c r="G563" s="244"/>
      <c r="H563" s="244"/>
      <c r="I563" s="244"/>
      <c r="J563" s="244"/>
      <c r="K563" s="244"/>
      <c r="L563" s="244"/>
    </row>
    <row r="564" spans="1:12" ht="12.75" x14ac:dyDescent="0.2">
      <c r="A564" s="244"/>
      <c r="B564" s="244"/>
      <c r="C564" s="244"/>
      <c r="D564" s="244"/>
      <c r="E564" s="244"/>
      <c r="F564" s="244"/>
      <c r="G564" s="244"/>
      <c r="H564" s="244"/>
      <c r="I564" s="244"/>
      <c r="J564" s="244"/>
      <c r="K564" s="244"/>
      <c r="L564" s="244"/>
    </row>
    <row r="565" spans="1:12" ht="12.75" x14ac:dyDescent="0.2">
      <c r="A565" s="244"/>
      <c r="B565" s="244"/>
      <c r="C565" s="244"/>
      <c r="D565" s="244"/>
      <c r="E565" s="244"/>
      <c r="F565" s="244"/>
      <c r="G565" s="244"/>
      <c r="H565" s="244"/>
      <c r="I565" s="244"/>
      <c r="J565" s="244"/>
      <c r="K565" s="244"/>
      <c r="L565" s="244"/>
    </row>
    <row r="566" spans="1:12" ht="12.75" x14ac:dyDescent="0.2">
      <c r="A566" s="244"/>
      <c r="B566" s="244"/>
      <c r="C566" s="244"/>
      <c r="D566" s="244"/>
      <c r="E566" s="244"/>
      <c r="F566" s="244"/>
      <c r="G566" s="244"/>
      <c r="H566" s="244"/>
      <c r="I566" s="244"/>
      <c r="J566" s="244"/>
      <c r="K566" s="244"/>
      <c r="L566" s="244"/>
    </row>
    <row r="567" spans="1:12" ht="12.75" x14ac:dyDescent="0.2">
      <c r="A567" s="244"/>
      <c r="B567" s="244"/>
      <c r="C567" s="244"/>
      <c r="D567" s="244"/>
      <c r="E567" s="244"/>
      <c r="F567" s="244"/>
      <c r="G567" s="244"/>
      <c r="H567" s="244"/>
      <c r="I567" s="244"/>
      <c r="J567" s="244"/>
      <c r="K567" s="244"/>
      <c r="L567" s="244"/>
    </row>
    <row r="568" spans="1:12" ht="12.75" x14ac:dyDescent="0.2">
      <c r="A568" s="244"/>
      <c r="B568" s="244"/>
      <c r="C568" s="244"/>
      <c r="D568" s="244"/>
      <c r="E568" s="244"/>
      <c r="F568" s="244"/>
      <c r="G568" s="244"/>
      <c r="H568" s="244"/>
      <c r="I568" s="244"/>
      <c r="J568" s="244"/>
      <c r="K568" s="244"/>
      <c r="L568" s="244"/>
    </row>
    <row r="569" spans="1:12" ht="12.75" x14ac:dyDescent="0.2">
      <c r="A569" s="244"/>
      <c r="B569" s="244"/>
      <c r="C569" s="244"/>
      <c r="D569" s="244"/>
      <c r="E569" s="244"/>
      <c r="F569" s="244"/>
      <c r="G569" s="244"/>
      <c r="H569" s="244"/>
      <c r="I569" s="244"/>
      <c r="J569" s="244"/>
      <c r="K569" s="244"/>
      <c r="L569" s="244"/>
    </row>
    <row r="570" spans="1:12" ht="12.75" x14ac:dyDescent="0.2">
      <c r="A570" s="244"/>
      <c r="B570" s="244"/>
      <c r="C570" s="244"/>
      <c r="D570" s="244"/>
      <c r="E570" s="244"/>
      <c r="F570" s="244"/>
      <c r="G570" s="244"/>
      <c r="H570" s="244"/>
      <c r="I570" s="244"/>
      <c r="J570" s="244"/>
      <c r="K570" s="244"/>
      <c r="L570" s="244"/>
    </row>
    <row r="571" spans="1:12" ht="12.75" x14ac:dyDescent="0.2">
      <c r="A571" s="244"/>
      <c r="B571" s="244"/>
      <c r="C571" s="244"/>
      <c r="D571" s="244"/>
      <c r="E571" s="244"/>
      <c r="F571" s="244"/>
      <c r="G571" s="244"/>
      <c r="H571" s="244"/>
      <c r="I571" s="244"/>
      <c r="J571" s="244"/>
      <c r="K571" s="244"/>
      <c r="L571" s="244"/>
    </row>
    <row r="572" spans="1:12" ht="12.75" x14ac:dyDescent="0.2">
      <c r="A572" s="244"/>
      <c r="B572" s="244"/>
      <c r="C572" s="244"/>
      <c r="D572" s="244"/>
      <c r="E572" s="244"/>
      <c r="F572" s="244"/>
      <c r="G572" s="244"/>
      <c r="H572" s="244"/>
      <c r="I572" s="244"/>
      <c r="J572" s="244"/>
      <c r="K572" s="244"/>
      <c r="L572" s="244"/>
    </row>
    <row r="573" spans="1:12" ht="12.75" x14ac:dyDescent="0.2">
      <c r="A573" s="244"/>
      <c r="B573" s="244"/>
      <c r="C573" s="244"/>
      <c r="D573" s="244"/>
      <c r="E573" s="244"/>
      <c r="F573" s="244"/>
      <c r="G573" s="244"/>
      <c r="H573" s="244"/>
      <c r="I573" s="244"/>
      <c r="J573" s="244"/>
      <c r="K573" s="244"/>
      <c r="L573" s="244"/>
    </row>
    <row r="574" spans="1:12" ht="12.75" x14ac:dyDescent="0.2">
      <c r="A574" s="244"/>
      <c r="B574" s="244"/>
      <c r="C574" s="244"/>
      <c r="D574" s="244"/>
      <c r="E574" s="244"/>
      <c r="F574" s="244"/>
      <c r="G574" s="244"/>
      <c r="H574" s="244"/>
      <c r="I574" s="244"/>
      <c r="J574" s="244"/>
      <c r="K574" s="244"/>
      <c r="L574" s="244"/>
    </row>
    <row r="575" spans="1:12" ht="12.75" x14ac:dyDescent="0.2">
      <c r="A575" s="244"/>
      <c r="B575" s="244"/>
      <c r="C575" s="244"/>
      <c r="D575" s="244"/>
      <c r="E575" s="244"/>
      <c r="F575" s="244"/>
      <c r="G575" s="244"/>
      <c r="H575" s="244"/>
      <c r="I575" s="244"/>
      <c r="J575" s="244"/>
      <c r="K575" s="244"/>
      <c r="L575" s="244"/>
    </row>
    <row r="576" spans="1:12" ht="12.75" x14ac:dyDescent="0.2">
      <c r="A576" s="244"/>
      <c r="B576" s="244"/>
      <c r="C576" s="244"/>
      <c r="D576" s="244"/>
      <c r="E576" s="244"/>
      <c r="F576" s="244"/>
      <c r="G576" s="244"/>
      <c r="H576" s="244"/>
      <c r="I576" s="244"/>
      <c r="J576" s="244"/>
      <c r="K576" s="244"/>
      <c r="L576" s="244"/>
    </row>
    <row r="577" spans="1:12" ht="12.75" x14ac:dyDescent="0.2">
      <c r="A577" s="244"/>
      <c r="B577" s="244"/>
      <c r="C577" s="244"/>
      <c r="D577" s="244"/>
      <c r="E577" s="244"/>
      <c r="F577" s="244"/>
      <c r="G577" s="244"/>
      <c r="H577" s="244"/>
      <c r="I577" s="244"/>
      <c r="J577" s="244"/>
      <c r="K577" s="244"/>
      <c r="L577" s="244"/>
    </row>
    <row r="578" spans="1:12" ht="12.75" x14ac:dyDescent="0.2">
      <c r="A578" s="244"/>
      <c r="B578" s="244"/>
      <c r="C578" s="244"/>
      <c r="D578" s="244"/>
      <c r="E578" s="244"/>
      <c r="F578" s="244"/>
      <c r="G578" s="244"/>
      <c r="H578" s="244"/>
      <c r="I578" s="244"/>
      <c r="J578" s="244"/>
      <c r="K578" s="244"/>
      <c r="L578" s="244"/>
    </row>
    <row r="579" spans="1:12" ht="12.75" x14ac:dyDescent="0.2">
      <c r="A579" s="244"/>
      <c r="B579" s="244"/>
      <c r="C579" s="244"/>
      <c r="D579" s="244"/>
      <c r="E579" s="244"/>
      <c r="F579" s="244"/>
      <c r="G579" s="244"/>
      <c r="H579" s="244"/>
      <c r="I579" s="244"/>
      <c r="J579" s="244"/>
      <c r="K579" s="244"/>
      <c r="L579" s="244"/>
    </row>
    <row r="580" spans="1:12" ht="12.75" x14ac:dyDescent="0.2">
      <c r="A580" s="244"/>
      <c r="B580" s="244"/>
      <c r="C580" s="244"/>
      <c r="D580" s="244"/>
      <c r="E580" s="244"/>
      <c r="F580" s="244"/>
      <c r="G580" s="244"/>
      <c r="H580" s="244"/>
      <c r="I580" s="244"/>
      <c r="J580" s="244"/>
      <c r="K580" s="244"/>
      <c r="L580" s="244"/>
    </row>
    <row r="581" spans="1:12" ht="12.75" x14ac:dyDescent="0.2">
      <c r="A581" s="244"/>
      <c r="B581" s="244"/>
      <c r="C581" s="244"/>
      <c r="D581" s="244"/>
      <c r="E581" s="244"/>
      <c r="F581" s="244"/>
      <c r="G581" s="244"/>
      <c r="H581" s="244"/>
      <c r="I581" s="244"/>
      <c r="J581" s="244"/>
      <c r="K581" s="244"/>
      <c r="L581" s="244"/>
    </row>
    <row r="582" spans="1:12" ht="12.75" x14ac:dyDescent="0.2">
      <c r="A582" s="244"/>
      <c r="B582" s="244"/>
      <c r="C582" s="244"/>
      <c r="D582" s="244"/>
      <c r="E582" s="244"/>
      <c r="F582" s="244"/>
      <c r="G582" s="244"/>
      <c r="H582" s="244"/>
      <c r="I582" s="244"/>
      <c r="J582" s="244"/>
      <c r="K582" s="244"/>
      <c r="L582" s="244"/>
    </row>
    <row r="583" spans="1:12" ht="12.75" x14ac:dyDescent="0.2">
      <c r="A583" s="244"/>
      <c r="B583" s="244"/>
      <c r="C583" s="244"/>
      <c r="D583" s="244"/>
      <c r="E583" s="244"/>
      <c r="F583" s="244"/>
      <c r="G583" s="244"/>
      <c r="H583" s="244"/>
      <c r="I583" s="244"/>
      <c r="J583" s="244"/>
      <c r="K583" s="244"/>
      <c r="L583" s="244"/>
    </row>
    <row r="584" spans="1:12" ht="12.75" x14ac:dyDescent="0.2">
      <c r="A584" s="244"/>
      <c r="B584" s="244"/>
      <c r="C584" s="244"/>
      <c r="D584" s="244"/>
      <c r="E584" s="244"/>
      <c r="F584" s="244"/>
      <c r="G584" s="244"/>
      <c r="H584" s="244"/>
      <c r="I584" s="244"/>
      <c r="J584" s="244"/>
      <c r="K584" s="244"/>
      <c r="L584" s="244"/>
    </row>
    <row r="585" spans="1:12" ht="12.75" x14ac:dyDescent="0.2">
      <c r="A585" s="244"/>
      <c r="B585" s="244"/>
      <c r="C585" s="244"/>
      <c r="D585" s="244"/>
      <c r="E585" s="244"/>
      <c r="F585" s="244"/>
      <c r="G585" s="244"/>
      <c r="H585" s="244"/>
      <c r="I585" s="244"/>
      <c r="J585" s="244"/>
      <c r="K585" s="244"/>
      <c r="L585" s="244"/>
    </row>
    <row r="586" spans="1:12" ht="12.75" x14ac:dyDescent="0.2">
      <c r="A586" s="244"/>
      <c r="B586" s="244"/>
      <c r="C586" s="244"/>
      <c r="D586" s="244"/>
      <c r="E586" s="244"/>
      <c r="F586" s="244"/>
      <c r="G586" s="244"/>
      <c r="H586" s="244"/>
      <c r="I586" s="244"/>
      <c r="J586" s="244"/>
      <c r="K586" s="244"/>
      <c r="L586" s="244"/>
    </row>
    <row r="587" spans="1:12" ht="12.75" x14ac:dyDescent="0.2">
      <c r="A587" s="244"/>
      <c r="B587" s="244"/>
      <c r="C587" s="244"/>
      <c r="D587" s="244"/>
      <c r="E587" s="244"/>
      <c r="F587" s="244"/>
      <c r="G587" s="244"/>
      <c r="H587" s="244"/>
      <c r="I587" s="244"/>
      <c r="J587" s="244"/>
      <c r="K587" s="244"/>
      <c r="L587" s="244"/>
    </row>
    <row r="588" spans="1:12" ht="12.75" x14ac:dyDescent="0.2">
      <c r="A588" s="244"/>
      <c r="B588" s="244"/>
      <c r="C588" s="244"/>
      <c r="D588" s="244"/>
      <c r="E588" s="244"/>
      <c r="F588" s="244"/>
      <c r="G588" s="244"/>
      <c r="H588" s="244"/>
      <c r="I588" s="244"/>
      <c r="J588" s="244"/>
      <c r="K588" s="244"/>
      <c r="L588" s="244"/>
    </row>
    <row r="589" spans="1:12" ht="12.75" x14ac:dyDescent="0.2">
      <c r="A589" s="244"/>
      <c r="B589" s="244"/>
      <c r="C589" s="244"/>
      <c r="D589" s="244"/>
      <c r="E589" s="244"/>
      <c r="F589" s="244"/>
      <c r="G589" s="244"/>
      <c r="H589" s="244"/>
      <c r="I589" s="244"/>
      <c r="J589" s="244"/>
      <c r="K589" s="244"/>
      <c r="L589" s="244"/>
    </row>
    <row r="590" spans="1:12" ht="12.75" x14ac:dyDescent="0.2">
      <c r="A590" s="244"/>
      <c r="B590" s="244"/>
      <c r="C590" s="244"/>
      <c r="D590" s="244"/>
      <c r="E590" s="244"/>
      <c r="F590" s="244"/>
      <c r="G590" s="244"/>
      <c r="H590" s="244"/>
      <c r="I590" s="244"/>
      <c r="J590" s="244"/>
      <c r="K590" s="244"/>
      <c r="L590" s="244"/>
    </row>
    <row r="591" spans="1:12" ht="12.75" x14ac:dyDescent="0.2">
      <c r="A591" s="244"/>
      <c r="B591" s="244"/>
      <c r="C591" s="244"/>
      <c r="D591" s="244"/>
      <c r="E591" s="244"/>
      <c r="F591" s="244"/>
      <c r="G591" s="244"/>
      <c r="H591" s="244"/>
      <c r="I591" s="244"/>
      <c r="J591" s="244"/>
      <c r="K591" s="244"/>
      <c r="L591" s="244"/>
    </row>
    <row r="592" spans="1:12" ht="12.75" x14ac:dyDescent="0.2">
      <c r="A592" s="244"/>
      <c r="B592" s="244"/>
      <c r="C592" s="244"/>
      <c r="D592" s="244"/>
      <c r="E592" s="244"/>
      <c r="F592" s="244"/>
      <c r="G592" s="244"/>
      <c r="H592" s="244"/>
      <c r="I592" s="244"/>
      <c r="J592" s="244"/>
      <c r="K592" s="244"/>
      <c r="L592" s="244"/>
    </row>
    <row r="593" spans="1:12" ht="12.75" x14ac:dyDescent="0.2">
      <c r="A593" s="244"/>
      <c r="B593" s="244"/>
      <c r="C593" s="244"/>
      <c r="D593" s="244"/>
      <c r="E593" s="244"/>
      <c r="F593" s="244"/>
      <c r="G593" s="244"/>
      <c r="H593" s="244"/>
      <c r="I593" s="244"/>
      <c r="J593" s="244"/>
      <c r="K593" s="244"/>
      <c r="L593" s="244"/>
    </row>
    <row r="594" spans="1:12" ht="12.75" x14ac:dyDescent="0.2">
      <c r="A594" s="244"/>
      <c r="B594" s="244"/>
      <c r="C594" s="244"/>
      <c r="D594" s="244"/>
      <c r="E594" s="244"/>
      <c r="F594" s="244"/>
      <c r="G594" s="244"/>
      <c r="H594" s="244"/>
      <c r="I594" s="244"/>
      <c r="J594" s="244"/>
      <c r="K594" s="244"/>
      <c r="L594" s="244"/>
    </row>
    <row r="595" spans="1:12" ht="12.75" x14ac:dyDescent="0.2">
      <c r="A595" s="244"/>
      <c r="B595" s="244"/>
      <c r="C595" s="244"/>
      <c r="D595" s="244"/>
      <c r="E595" s="244"/>
      <c r="F595" s="244"/>
      <c r="G595" s="244"/>
      <c r="H595" s="244"/>
      <c r="I595" s="244"/>
      <c r="J595" s="244"/>
      <c r="K595" s="244"/>
      <c r="L595" s="244"/>
    </row>
    <row r="596" spans="1:12" ht="12.75" x14ac:dyDescent="0.2">
      <c r="A596" s="244"/>
      <c r="B596" s="244"/>
      <c r="C596" s="244"/>
      <c r="D596" s="244"/>
      <c r="E596" s="244"/>
      <c r="F596" s="244"/>
      <c r="G596" s="244"/>
      <c r="H596" s="244"/>
      <c r="I596" s="244"/>
      <c r="J596" s="244"/>
      <c r="K596" s="244"/>
      <c r="L596" s="244"/>
    </row>
    <row r="597" spans="1:12" ht="12.75" x14ac:dyDescent="0.2">
      <c r="A597" s="244"/>
      <c r="B597" s="244"/>
      <c r="C597" s="244"/>
      <c r="D597" s="244"/>
      <c r="E597" s="244"/>
      <c r="F597" s="244"/>
      <c r="G597" s="244"/>
      <c r="H597" s="244"/>
      <c r="I597" s="244"/>
      <c r="J597" s="244"/>
      <c r="K597" s="244"/>
      <c r="L597" s="244"/>
    </row>
    <row r="598" spans="1:12" ht="12.75" x14ac:dyDescent="0.2">
      <c r="A598" s="244"/>
      <c r="B598" s="244"/>
      <c r="C598" s="244"/>
      <c r="D598" s="244"/>
      <c r="E598" s="244"/>
      <c r="F598" s="244"/>
      <c r="G598" s="244"/>
      <c r="H598" s="244"/>
      <c r="I598" s="244"/>
      <c r="J598" s="244"/>
      <c r="K598" s="244"/>
      <c r="L598" s="244"/>
    </row>
    <row r="599" spans="1:12" ht="12.75" x14ac:dyDescent="0.2">
      <c r="A599" s="244"/>
      <c r="B599" s="244"/>
      <c r="C599" s="244"/>
      <c r="D599" s="244"/>
      <c r="E599" s="244"/>
      <c r="F599" s="244"/>
      <c r="G599" s="244"/>
      <c r="H599" s="244"/>
      <c r="I599" s="244"/>
      <c r="J599" s="244"/>
      <c r="K599" s="244"/>
      <c r="L599" s="244"/>
    </row>
    <row r="600" spans="1:12" ht="12.75" x14ac:dyDescent="0.2">
      <c r="A600" s="244"/>
      <c r="B600" s="244"/>
      <c r="C600" s="244"/>
      <c r="D600" s="244"/>
      <c r="E600" s="244"/>
      <c r="F600" s="244"/>
      <c r="G600" s="244"/>
      <c r="H600" s="244"/>
      <c r="I600" s="244"/>
      <c r="J600" s="244"/>
      <c r="K600" s="244"/>
      <c r="L600" s="244"/>
    </row>
    <row r="601" spans="1:12" ht="12.75" x14ac:dyDescent="0.2">
      <c r="A601" s="244"/>
      <c r="B601" s="244"/>
      <c r="C601" s="244"/>
      <c r="D601" s="244"/>
      <c r="E601" s="244"/>
      <c r="F601" s="244"/>
      <c r="G601" s="244"/>
      <c r="H601" s="244"/>
      <c r="I601" s="244"/>
      <c r="J601" s="244"/>
      <c r="K601" s="244"/>
      <c r="L601" s="244"/>
    </row>
    <row r="602" spans="1:12" ht="12.75" x14ac:dyDescent="0.2">
      <c r="A602" s="244"/>
      <c r="B602" s="244"/>
      <c r="C602" s="244"/>
      <c r="D602" s="244"/>
      <c r="E602" s="244"/>
      <c r="F602" s="244"/>
      <c r="G602" s="244"/>
      <c r="H602" s="244"/>
      <c r="I602" s="244"/>
      <c r="J602" s="244"/>
      <c r="K602" s="244"/>
      <c r="L602" s="244"/>
    </row>
    <row r="603" spans="1:12" ht="12.75" x14ac:dyDescent="0.2">
      <c r="A603" s="244"/>
      <c r="B603" s="244"/>
      <c r="C603" s="244"/>
      <c r="D603" s="244"/>
      <c r="E603" s="244"/>
      <c r="F603" s="244"/>
      <c r="G603" s="244"/>
      <c r="H603" s="244"/>
      <c r="I603" s="244"/>
      <c r="J603" s="244"/>
      <c r="K603" s="244"/>
      <c r="L603" s="244"/>
    </row>
    <row r="604" spans="1:12" ht="12.75" x14ac:dyDescent="0.2">
      <c r="A604" s="244"/>
      <c r="B604" s="244"/>
      <c r="C604" s="244"/>
      <c r="D604" s="244"/>
      <c r="E604" s="244"/>
      <c r="F604" s="244"/>
      <c r="G604" s="244"/>
      <c r="H604" s="244"/>
      <c r="I604" s="244"/>
      <c r="J604" s="244"/>
      <c r="K604" s="244"/>
      <c r="L604" s="244"/>
    </row>
    <row r="605" spans="1:12" ht="12.75" x14ac:dyDescent="0.2">
      <c r="A605" s="244"/>
      <c r="B605" s="244"/>
      <c r="C605" s="244"/>
      <c r="D605" s="244"/>
      <c r="E605" s="244"/>
      <c r="F605" s="244"/>
      <c r="G605" s="244"/>
      <c r="H605" s="244"/>
      <c r="I605" s="244"/>
      <c r="J605" s="244"/>
      <c r="K605" s="244"/>
      <c r="L605" s="244"/>
    </row>
    <row r="606" spans="1:12" ht="12.75" x14ac:dyDescent="0.2">
      <c r="A606" s="244"/>
      <c r="B606" s="244"/>
      <c r="C606" s="244"/>
      <c r="D606" s="244"/>
      <c r="E606" s="244"/>
      <c r="F606" s="244"/>
      <c r="G606" s="244"/>
      <c r="H606" s="244"/>
      <c r="I606" s="244"/>
      <c r="J606" s="244"/>
      <c r="K606" s="244"/>
      <c r="L606" s="244"/>
    </row>
    <row r="607" spans="1:12" ht="12.75" x14ac:dyDescent="0.2">
      <c r="A607" s="244"/>
      <c r="B607" s="244"/>
      <c r="C607" s="244"/>
      <c r="D607" s="244"/>
      <c r="E607" s="244"/>
      <c r="F607" s="244"/>
      <c r="G607" s="244"/>
      <c r="H607" s="244"/>
      <c r="I607" s="244"/>
      <c r="J607" s="244"/>
      <c r="K607" s="244"/>
      <c r="L607" s="244"/>
    </row>
    <row r="608" spans="1:12" ht="12.75" x14ac:dyDescent="0.2">
      <c r="A608" s="244"/>
      <c r="B608" s="244"/>
      <c r="C608" s="244"/>
      <c r="D608" s="244"/>
      <c r="E608" s="244"/>
      <c r="F608" s="244"/>
      <c r="G608" s="244"/>
      <c r="H608" s="244"/>
      <c r="I608" s="244"/>
      <c r="J608" s="244"/>
      <c r="K608" s="244"/>
      <c r="L608" s="244"/>
    </row>
    <row r="609" spans="1:12" ht="12.75" x14ac:dyDescent="0.2">
      <c r="A609" s="244"/>
      <c r="B609" s="244"/>
      <c r="C609" s="244"/>
      <c r="D609" s="244"/>
      <c r="E609" s="244"/>
      <c r="F609" s="244"/>
      <c r="G609" s="244"/>
      <c r="H609" s="244"/>
      <c r="I609" s="244"/>
      <c r="J609" s="244"/>
      <c r="K609" s="244"/>
      <c r="L609" s="244"/>
    </row>
    <row r="610" spans="1:12" ht="12.75" x14ac:dyDescent="0.2">
      <c r="A610" s="244"/>
      <c r="B610" s="244"/>
      <c r="C610" s="244"/>
      <c r="D610" s="244"/>
      <c r="E610" s="244"/>
      <c r="F610" s="244"/>
      <c r="G610" s="244"/>
      <c r="H610" s="244"/>
      <c r="I610" s="244"/>
      <c r="J610" s="244"/>
      <c r="K610" s="244"/>
      <c r="L610" s="244"/>
    </row>
    <row r="611" spans="1:12" ht="12.75" x14ac:dyDescent="0.2">
      <c r="A611" s="244"/>
      <c r="B611" s="244"/>
      <c r="C611" s="244"/>
      <c r="D611" s="244"/>
      <c r="E611" s="244"/>
      <c r="F611" s="244"/>
      <c r="G611" s="244"/>
      <c r="H611" s="244"/>
      <c r="I611" s="244"/>
      <c r="J611" s="244"/>
      <c r="K611" s="244"/>
      <c r="L611" s="244"/>
    </row>
    <row r="612" spans="1:12" ht="12.75" x14ac:dyDescent="0.2">
      <c r="A612" s="244"/>
      <c r="B612" s="244"/>
      <c r="C612" s="244"/>
      <c r="D612" s="244"/>
      <c r="E612" s="244"/>
      <c r="F612" s="244"/>
      <c r="G612" s="244"/>
      <c r="H612" s="244"/>
      <c r="I612" s="244"/>
      <c r="J612" s="244"/>
      <c r="K612" s="244"/>
      <c r="L612" s="244"/>
    </row>
    <row r="613" spans="1:12" ht="12.75" x14ac:dyDescent="0.2">
      <c r="A613" s="244"/>
      <c r="B613" s="244"/>
      <c r="C613" s="244"/>
      <c r="D613" s="244"/>
      <c r="E613" s="244"/>
      <c r="F613" s="244"/>
      <c r="G613" s="244"/>
      <c r="H613" s="244"/>
      <c r="I613" s="244"/>
      <c r="J613" s="244"/>
      <c r="K613" s="244"/>
      <c r="L613" s="244"/>
    </row>
    <row r="614" spans="1:12" ht="12.75" x14ac:dyDescent="0.2">
      <c r="A614" s="244"/>
      <c r="B614" s="244"/>
      <c r="C614" s="244"/>
      <c r="D614" s="244"/>
      <c r="E614" s="244"/>
      <c r="F614" s="244"/>
      <c r="G614" s="244"/>
      <c r="H614" s="244"/>
      <c r="I614" s="244"/>
      <c r="J614" s="244"/>
      <c r="K614" s="244"/>
      <c r="L614" s="244"/>
    </row>
    <row r="615" spans="1:12" ht="12.75" x14ac:dyDescent="0.2">
      <c r="A615" s="244"/>
      <c r="B615" s="244"/>
      <c r="C615" s="244"/>
      <c r="D615" s="244"/>
      <c r="E615" s="244"/>
      <c r="F615" s="244"/>
      <c r="G615" s="244"/>
      <c r="H615" s="244"/>
      <c r="I615" s="244"/>
      <c r="J615" s="244"/>
      <c r="K615" s="244"/>
      <c r="L615" s="244"/>
    </row>
    <row r="616" spans="1:12" ht="12.75" x14ac:dyDescent="0.2">
      <c r="A616" s="244"/>
      <c r="B616" s="244"/>
      <c r="C616" s="244"/>
      <c r="D616" s="244"/>
      <c r="E616" s="244"/>
      <c r="F616" s="244"/>
      <c r="G616" s="244"/>
      <c r="H616" s="244"/>
      <c r="I616" s="244"/>
      <c r="J616" s="244"/>
      <c r="K616" s="244"/>
      <c r="L616" s="244"/>
    </row>
    <row r="617" spans="1:12" ht="12.75" x14ac:dyDescent="0.2">
      <c r="A617" s="244"/>
      <c r="B617" s="244"/>
      <c r="C617" s="244"/>
      <c r="D617" s="244"/>
      <c r="E617" s="244"/>
      <c r="F617" s="244"/>
      <c r="G617" s="244"/>
      <c r="H617" s="244"/>
      <c r="I617" s="244"/>
      <c r="J617" s="244"/>
      <c r="K617" s="244"/>
      <c r="L617" s="244"/>
    </row>
    <row r="618" spans="1:12" ht="12.75" x14ac:dyDescent="0.2">
      <c r="A618" s="244"/>
      <c r="B618" s="244"/>
      <c r="C618" s="244"/>
      <c r="D618" s="244"/>
      <c r="E618" s="244"/>
      <c r="F618" s="244"/>
      <c r="G618" s="244"/>
      <c r="H618" s="244"/>
      <c r="I618" s="244"/>
      <c r="J618" s="244"/>
      <c r="K618" s="244"/>
      <c r="L618" s="244"/>
    </row>
    <row r="619" spans="1:12" ht="12.75" x14ac:dyDescent="0.2">
      <c r="A619" s="244"/>
      <c r="B619" s="244"/>
      <c r="C619" s="244"/>
      <c r="D619" s="244"/>
      <c r="E619" s="244"/>
      <c r="F619" s="244"/>
      <c r="G619" s="244"/>
      <c r="H619" s="244"/>
      <c r="I619" s="244"/>
      <c r="J619" s="244"/>
      <c r="K619" s="244"/>
      <c r="L619" s="244"/>
    </row>
    <row r="620" spans="1:12" ht="12.75" x14ac:dyDescent="0.2">
      <c r="A620" s="244"/>
      <c r="B620" s="244"/>
      <c r="C620" s="244"/>
      <c r="D620" s="244"/>
      <c r="E620" s="244"/>
      <c r="F620" s="244"/>
      <c r="G620" s="244"/>
      <c r="H620" s="244"/>
      <c r="I620" s="244"/>
      <c r="J620" s="244"/>
      <c r="K620" s="244"/>
      <c r="L620" s="244"/>
    </row>
    <row r="621" spans="1:12" ht="12.75" x14ac:dyDescent="0.2">
      <c r="A621" s="244"/>
      <c r="B621" s="244"/>
      <c r="C621" s="244"/>
      <c r="D621" s="244"/>
      <c r="E621" s="244"/>
      <c r="F621" s="244"/>
      <c r="G621" s="244"/>
      <c r="H621" s="244"/>
      <c r="I621" s="244"/>
      <c r="J621" s="244"/>
      <c r="K621" s="244"/>
      <c r="L621" s="244"/>
    </row>
    <row r="622" spans="1:12" ht="12.75" x14ac:dyDescent="0.2">
      <c r="A622" s="244"/>
      <c r="B622" s="244"/>
      <c r="C622" s="244"/>
      <c r="D622" s="244"/>
      <c r="E622" s="244"/>
      <c r="F622" s="244"/>
      <c r="G622" s="244"/>
      <c r="H622" s="244"/>
      <c r="I622" s="244"/>
      <c r="J622" s="244"/>
      <c r="K622" s="244"/>
      <c r="L622" s="244"/>
    </row>
    <row r="623" spans="1:12" ht="12.75" x14ac:dyDescent="0.2">
      <c r="A623" s="244"/>
      <c r="B623" s="244"/>
      <c r="C623" s="244"/>
      <c r="D623" s="244"/>
      <c r="E623" s="244"/>
      <c r="F623" s="244"/>
      <c r="G623" s="244"/>
      <c r="H623" s="244"/>
      <c r="I623" s="244"/>
      <c r="J623" s="244"/>
      <c r="K623" s="244"/>
      <c r="L623" s="244"/>
    </row>
    <row r="624" spans="1:12" ht="12.75" x14ac:dyDescent="0.2">
      <c r="A624" s="244"/>
      <c r="B624" s="244"/>
      <c r="C624" s="244"/>
      <c r="D624" s="244"/>
      <c r="E624" s="244"/>
      <c r="F624" s="244"/>
      <c r="G624" s="244"/>
      <c r="H624" s="244"/>
      <c r="I624" s="244"/>
      <c r="J624" s="244"/>
      <c r="K624" s="244"/>
      <c r="L624" s="244"/>
    </row>
    <row r="625" spans="1:12" ht="12.75" x14ac:dyDescent="0.2">
      <c r="A625" s="244"/>
      <c r="B625" s="244"/>
      <c r="C625" s="244"/>
      <c r="D625" s="244"/>
      <c r="E625" s="244"/>
      <c r="F625" s="244"/>
      <c r="G625" s="244"/>
      <c r="H625" s="244"/>
      <c r="I625" s="244"/>
      <c r="J625" s="244"/>
      <c r="K625" s="244"/>
      <c r="L625" s="244"/>
    </row>
    <row r="626" spans="1:12" ht="12.75" x14ac:dyDescent="0.2">
      <c r="A626" s="244"/>
      <c r="B626" s="244"/>
      <c r="C626" s="244"/>
      <c r="D626" s="244"/>
      <c r="E626" s="244"/>
      <c r="F626" s="244"/>
      <c r="G626" s="244"/>
      <c r="H626" s="244"/>
      <c r="I626" s="244"/>
      <c r="J626" s="244"/>
      <c r="K626" s="244"/>
      <c r="L626" s="244"/>
    </row>
    <row r="627" spans="1:12" ht="12.75" x14ac:dyDescent="0.2">
      <c r="A627" s="244"/>
      <c r="B627" s="244"/>
      <c r="C627" s="244"/>
      <c r="D627" s="244"/>
      <c r="E627" s="244"/>
      <c r="F627" s="244"/>
      <c r="G627" s="244"/>
      <c r="H627" s="244"/>
      <c r="I627" s="244"/>
      <c r="J627" s="244"/>
      <c r="K627" s="244"/>
      <c r="L627" s="244"/>
    </row>
    <row r="628" spans="1:12" ht="12.75" x14ac:dyDescent="0.2">
      <c r="A628" s="244"/>
      <c r="B628" s="244"/>
      <c r="C628" s="244"/>
      <c r="D628" s="244"/>
      <c r="E628" s="244"/>
      <c r="F628" s="244"/>
      <c r="G628" s="244"/>
      <c r="H628" s="244"/>
      <c r="I628" s="244"/>
      <c r="J628" s="244"/>
      <c r="K628" s="244"/>
      <c r="L628" s="244"/>
    </row>
    <row r="629" spans="1:12" ht="12.75" x14ac:dyDescent="0.2">
      <c r="A629" s="244"/>
      <c r="B629" s="244"/>
      <c r="C629" s="244"/>
      <c r="D629" s="244"/>
      <c r="E629" s="244"/>
      <c r="F629" s="244"/>
      <c r="G629" s="244"/>
      <c r="H629" s="244"/>
      <c r="I629" s="244"/>
      <c r="J629" s="244"/>
      <c r="K629" s="244"/>
      <c r="L629" s="244"/>
    </row>
    <row r="630" spans="1:12" ht="12.75" x14ac:dyDescent="0.2">
      <c r="A630" s="244"/>
      <c r="B630" s="244"/>
      <c r="C630" s="244"/>
      <c r="D630" s="244"/>
      <c r="E630" s="244"/>
      <c r="F630" s="244"/>
      <c r="G630" s="244"/>
      <c r="H630" s="244"/>
      <c r="I630" s="244"/>
      <c r="J630" s="244"/>
      <c r="K630" s="244"/>
      <c r="L630" s="244"/>
    </row>
    <row r="631" spans="1:12" ht="12.75" x14ac:dyDescent="0.2">
      <c r="A631" s="244"/>
      <c r="B631" s="244"/>
      <c r="C631" s="244"/>
      <c r="D631" s="244"/>
      <c r="E631" s="244"/>
      <c r="F631" s="244"/>
      <c r="G631" s="244"/>
      <c r="H631" s="244"/>
      <c r="I631" s="244"/>
      <c r="J631" s="244"/>
      <c r="K631" s="244"/>
      <c r="L631" s="244"/>
    </row>
    <row r="632" spans="1:12" ht="12.75" x14ac:dyDescent="0.2">
      <c r="A632" s="244"/>
      <c r="B632" s="244"/>
      <c r="C632" s="244"/>
      <c r="D632" s="244"/>
      <c r="E632" s="244"/>
      <c r="F632" s="244"/>
      <c r="G632" s="244"/>
      <c r="H632" s="244"/>
      <c r="I632" s="244"/>
      <c r="J632" s="244"/>
      <c r="K632" s="244"/>
      <c r="L632" s="244"/>
    </row>
    <row r="633" spans="1:12" ht="12.75" x14ac:dyDescent="0.2">
      <c r="A633" s="244"/>
      <c r="B633" s="244"/>
      <c r="C633" s="244"/>
      <c r="D633" s="244"/>
      <c r="E633" s="244"/>
      <c r="F633" s="244"/>
      <c r="G633" s="244"/>
      <c r="H633" s="244"/>
      <c r="I633" s="244"/>
      <c r="J633" s="244"/>
      <c r="K633" s="244"/>
      <c r="L633" s="244"/>
    </row>
    <row r="634" spans="1:12" ht="12.75" x14ac:dyDescent="0.2">
      <c r="A634" s="244"/>
      <c r="B634" s="244"/>
      <c r="C634" s="244"/>
      <c r="D634" s="244"/>
      <c r="E634" s="244"/>
      <c r="F634" s="244"/>
      <c r="G634" s="244"/>
      <c r="H634" s="244"/>
      <c r="I634" s="244"/>
      <c r="J634" s="244"/>
      <c r="K634" s="244"/>
      <c r="L634" s="244"/>
    </row>
    <row r="635" spans="1:12" ht="12.75" x14ac:dyDescent="0.2">
      <c r="A635" s="244"/>
      <c r="B635" s="244"/>
      <c r="C635" s="244"/>
      <c r="D635" s="244"/>
      <c r="E635" s="244"/>
      <c r="F635" s="244"/>
      <c r="G635" s="244"/>
      <c r="H635" s="244"/>
      <c r="I635" s="244"/>
      <c r="J635" s="244"/>
      <c r="K635" s="244"/>
      <c r="L635" s="244"/>
    </row>
    <row r="636" spans="1:12" ht="12.75" x14ac:dyDescent="0.2">
      <c r="A636" s="244"/>
      <c r="B636" s="244"/>
      <c r="C636" s="244"/>
      <c r="D636" s="244"/>
      <c r="E636" s="244"/>
      <c r="F636" s="244"/>
      <c r="G636" s="244"/>
      <c r="H636" s="244"/>
      <c r="I636" s="244"/>
      <c r="J636" s="244"/>
      <c r="K636" s="244"/>
      <c r="L636" s="244"/>
    </row>
    <row r="637" spans="1:12" ht="12.75" x14ac:dyDescent="0.2">
      <c r="A637" s="244"/>
      <c r="B637" s="244"/>
      <c r="C637" s="244"/>
      <c r="D637" s="244"/>
      <c r="E637" s="244"/>
      <c r="F637" s="244"/>
      <c r="G637" s="244"/>
      <c r="H637" s="244"/>
      <c r="I637" s="244"/>
      <c r="J637" s="244"/>
      <c r="K637" s="244"/>
      <c r="L637" s="244"/>
    </row>
    <row r="638" spans="1:12" ht="12.75" x14ac:dyDescent="0.2">
      <c r="A638" s="244"/>
      <c r="B638" s="244"/>
      <c r="C638" s="244"/>
      <c r="D638" s="244"/>
      <c r="E638" s="244"/>
      <c r="F638" s="244"/>
      <c r="G638" s="244"/>
      <c r="H638" s="244"/>
      <c r="I638" s="244"/>
      <c r="J638" s="244"/>
      <c r="K638" s="244"/>
      <c r="L638" s="244"/>
    </row>
    <row r="639" spans="1:12" ht="12.75" x14ac:dyDescent="0.2">
      <c r="A639" s="244"/>
      <c r="B639" s="244"/>
      <c r="C639" s="244"/>
      <c r="D639" s="244"/>
      <c r="E639" s="244"/>
      <c r="F639" s="244"/>
      <c r="G639" s="244"/>
      <c r="H639" s="244"/>
      <c r="I639" s="244"/>
      <c r="J639" s="244"/>
      <c r="K639" s="244"/>
      <c r="L639" s="244"/>
    </row>
    <row r="640" spans="1:12" ht="12.75" x14ac:dyDescent="0.2">
      <c r="A640" s="244"/>
      <c r="B640" s="244"/>
      <c r="C640" s="244"/>
      <c r="D640" s="244"/>
      <c r="E640" s="244"/>
      <c r="F640" s="244"/>
      <c r="G640" s="244"/>
      <c r="H640" s="244"/>
      <c r="I640" s="244"/>
      <c r="J640" s="244"/>
      <c r="K640" s="244"/>
      <c r="L640" s="244"/>
    </row>
    <row r="641" spans="1:12" ht="12.75" x14ac:dyDescent="0.2">
      <c r="A641" s="244"/>
      <c r="B641" s="244"/>
      <c r="C641" s="244"/>
      <c r="D641" s="244"/>
      <c r="E641" s="244"/>
      <c r="F641" s="244"/>
      <c r="G641" s="244"/>
      <c r="H641" s="244"/>
      <c r="I641" s="244"/>
      <c r="J641" s="244"/>
      <c r="K641" s="244"/>
      <c r="L641" s="244"/>
    </row>
    <row r="642" spans="1:12" ht="12.75" x14ac:dyDescent="0.2">
      <c r="A642" s="244"/>
      <c r="B642" s="244"/>
      <c r="C642" s="244"/>
      <c r="D642" s="244"/>
      <c r="E642" s="244"/>
      <c r="F642" s="244"/>
      <c r="G642" s="244"/>
      <c r="H642" s="244"/>
      <c r="I642" s="244"/>
      <c r="J642" s="244"/>
      <c r="K642" s="244"/>
      <c r="L642" s="244"/>
    </row>
    <row r="643" spans="1:12" ht="12.75" x14ac:dyDescent="0.2">
      <c r="A643" s="244"/>
      <c r="B643" s="244"/>
      <c r="C643" s="244"/>
      <c r="D643" s="244"/>
      <c r="E643" s="244"/>
      <c r="F643" s="244"/>
      <c r="G643" s="244"/>
      <c r="H643" s="244"/>
      <c r="I643" s="244"/>
      <c r="J643" s="244"/>
      <c r="K643" s="244"/>
      <c r="L643" s="244"/>
    </row>
    <row r="644" spans="1:12" ht="12.75" x14ac:dyDescent="0.2">
      <c r="A644" s="244"/>
      <c r="B644" s="244"/>
      <c r="C644" s="244"/>
      <c r="D644" s="244"/>
      <c r="E644" s="244"/>
      <c r="F644" s="244"/>
      <c r="G644" s="244"/>
      <c r="H644" s="244"/>
      <c r="I644" s="244"/>
      <c r="J644" s="244"/>
      <c r="K644" s="244"/>
      <c r="L644" s="244"/>
    </row>
    <row r="645" spans="1:12" ht="12.75" x14ac:dyDescent="0.2">
      <c r="A645" s="244"/>
      <c r="B645" s="244"/>
      <c r="C645" s="244"/>
      <c r="D645" s="244"/>
      <c r="E645" s="244"/>
      <c r="F645" s="244"/>
      <c r="G645" s="244"/>
      <c r="H645" s="244"/>
      <c r="I645" s="244"/>
      <c r="J645" s="244"/>
      <c r="K645" s="244"/>
      <c r="L645" s="244"/>
    </row>
    <row r="646" spans="1:12" ht="12.75" x14ac:dyDescent="0.2">
      <c r="A646" s="244"/>
      <c r="B646" s="244"/>
      <c r="C646" s="244"/>
      <c r="D646" s="244"/>
      <c r="E646" s="244"/>
      <c r="F646" s="244"/>
      <c r="G646" s="244"/>
      <c r="H646" s="244"/>
      <c r="I646" s="244"/>
      <c r="J646" s="244"/>
      <c r="K646" s="244"/>
      <c r="L646" s="244"/>
    </row>
    <row r="647" spans="1:12" ht="12.75" x14ac:dyDescent="0.2">
      <c r="A647" s="244"/>
      <c r="B647" s="244"/>
      <c r="C647" s="244"/>
      <c r="D647" s="244"/>
      <c r="E647" s="244"/>
      <c r="F647" s="244"/>
      <c r="G647" s="244"/>
      <c r="H647" s="244"/>
      <c r="I647" s="244"/>
      <c r="J647" s="244"/>
      <c r="K647" s="244"/>
      <c r="L647" s="244"/>
    </row>
    <row r="648" spans="1:12" ht="12.75" x14ac:dyDescent="0.2">
      <c r="A648" s="244"/>
      <c r="B648" s="244"/>
      <c r="C648" s="244"/>
      <c r="D648" s="244"/>
      <c r="E648" s="244"/>
      <c r="F648" s="244"/>
      <c r="G648" s="244"/>
      <c r="H648" s="244"/>
      <c r="I648" s="244"/>
      <c r="J648" s="244"/>
      <c r="K648" s="244"/>
      <c r="L648" s="244"/>
    </row>
    <row r="649" spans="1:12" ht="12.75" x14ac:dyDescent="0.2">
      <c r="A649" s="244"/>
      <c r="B649" s="244"/>
      <c r="C649" s="244"/>
      <c r="D649" s="244"/>
      <c r="E649" s="244"/>
      <c r="F649" s="244"/>
      <c r="G649" s="244"/>
      <c r="H649" s="244"/>
      <c r="I649" s="244"/>
      <c r="J649" s="244"/>
      <c r="K649" s="244"/>
      <c r="L649" s="244"/>
    </row>
    <row r="650" spans="1:12" ht="12.75" x14ac:dyDescent="0.2">
      <c r="A650" s="244"/>
      <c r="B650" s="244"/>
      <c r="C650" s="244"/>
      <c r="D650" s="244"/>
      <c r="E650" s="244"/>
      <c r="F650" s="244"/>
      <c r="G650" s="244"/>
      <c r="H650" s="244"/>
      <c r="I650" s="244"/>
      <c r="J650" s="244"/>
      <c r="K650" s="244"/>
      <c r="L650" s="244"/>
    </row>
    <row r="651" spans="1:12" ht="12.75" x14ac:dyDescent="0.2">
      <c r="A651" s="244"/>
      <c r="B651" s="244"/>
      <c r="C651" s="244"/>
      <c r="D651" s="244"/>
      <c r="E651" s="244"/>
      <c r="F651" s="244"/>
      <c r="G651" s="244"/>
      <c r="H651" s="244"/>
      <c r="I651" s="244"/>
      <c r="J651" s="244"/>
      <c r="K651" s="244"/>
      <c r="L651" s="244"/>
    </row>
    <row r="652" spans="1:12" ht="12.75" x14ac:dyDescent="0.2">
      <c r="A652" s="244"/>
      <c r="B652" s="244"/>
      <c r="C652" s="244"/>
      <c r="D652" s="244"/>
      <c r="E652" s="244"/>
      <c r="F652" s="244"/>
      <c r="G652" s="244"/>
      <c r="H652" s="244"/>
      <c r="I652" s="244"/>
      <c r="J652" s="244"/>
      <c r="K652" s="244"/>
      <c r="L652" s="244"/>
    </row>
    <row r="653" spans="1:12" ht="12.75" x14ac:dyDescent="0.2">
      <c r="A653" s="244"/>
      <c r="B653" s="244"/>
      <c r="C653" s="244"/>
      <c r="D653" s="244"/>
      <c r="E653" s="244"/>
      <c r="F653" s="244"/>
      <c r="G653" s="244"/>
      <c r="H653" s="244"/>
      <c r="I653" s="244"/>
      <c r="J653" s="244"/>
      <c r="K653" s="244"/>
      <c r="L653" s="244"/>
    </row>
    <row r="654" spans="1:12" ht="12.75" x14ac:dyDescent="0.2">
      <c r="A654" s="244"/>
      <c r="B654" s="244"/>
      <c r="C654" s="244"/>
      <c r="D654" s="244"/>
      <c r="E654" s="244"/>
      <c r="F654" s="244"/>
      <c r="G654" s="244"/>
      <c r="H654" s="244"/>
      <c r="I654" s="244"/>
      <c r="J654" s="244"/>
      <c r="K654" s="244"/>
      <c r="L654" s="244"/>
    </row>
    <row r="655" spans="1:12" ht="12.75" x14ac:dyDescent="0.2">
      <c r="A655" s="244"/>
      <c r="B655" s="244"/>
      <c r="C655" s="244"/>
      <c r="D655" s="244"/>
      <c r="E655" s="244"/>
      <c r="F655" s="244"/>
      <c r="G655" s="244"/>
      <c r="H655" s="244"/>
      <c r="I655" s="244"/>
      <c r="J655" s="244"/>
      <c r="K655" s="244"/>
      <c r="L655" s="244"/>
    </row>
    <row r="656" spans="1:12" ht="12.75" x14ac:dyDescent="0.2">
      <c r="A656" s="244"/>
      <c r="B656" s="244"/>
      <c r="C656" s="244"/>
      <c r="D656" s="244"/>
      <c r="E656" s="244"/>
      <c r="F656" s="244"/>
      <c r="G656" s="244"/>
      <c r="H656" s="244"/>
      <c r="I656" s="244"/>
      <c r="J656" s="244"/>
      <c r="K656" s="244"/>
      <c r="L656" s="244"/>
    </row>
    <row r="657" spans="1:12" ht="12.75" x14ac:dyDescent="0.2">
      <c r="A657" s="244"/>
      <c r="B657" s="244"/>
      <c r="C657" s="244"/>
      <c r="D657" s="244"/>
      <c r="E657" s="244"/>
      <c r="F657" s="244"/>
      <c r="G657" s="244"/>
      <c r="H657" s="244"/>
      <c r="I657" s="244"/>
      <c r="J657" s="244"/>
      <c r="K657" s="244"/>
      <c r="L657" s="244"/>
    </row>
    <row r="658" spans="1:12" ht="12.75" x14ac:dyDescent="0.2">
      <c r="A658" s="244"/>
      <c r="B658" s="244"/>
      <c r="C658" s="244"/>
      <c r="D658" s="244"/>
      <c r="E658" s="244"/>
      <c r="F658" s="244"/>
      <c r="G658" s="244"/>
      <c r="H658" s="244"/>
      <c r="I658" s="244"/>
      <c r="J658" s="244"/>
      <c r="K658" s="244"/>
      <c r="L658" s="244"/>
    </row>
    <row r="659" spans="1:12" ht="12.75" x14ac:dyDescent="0.2">
      <c r="A659" s="244"/>
      <c r="B659" s="244"/>
      <c r="C659" s="244"/>
      <c r="D659" s="244"/>
      <c r="E659" s="244"/>
      <c r="F659" s="244"/>
      <c r="G659" s="244"/>
      <c r="H659" s="244"/>
      <c r="I659" s="244"/>
      <c r="J659" s="244"/>
      <c r="K659" s="244"/>
      <c r="L659" s="244"/>
    </row>
    <row r="660" spans="1:12" ht="12.75" x14ac:dyDescent="0.2">
      <c r="A660" s="244"/>
      <c r="B660" s="244"/>
      <c r="C660" s="244"/>
      <c r="D660" s="244"/>
      <c r="E660" s="244"/>
      <c r="F660" s="244"/>
      <c r="G660" s="244"/>
      <c r="H660" s="244"/>
      <c r="I660" s="244"/>
      <c r="J660" s="244"/>
      <c r="K660" s="244"/>
      <c r="L660" s="244"/>
    </row>
    <row r="661" spans="1:12" ht="12.75" x14ac:dyDescent="0.2">
      <c r="A661" s="244"/>
      <c r="B661" s="244"/>
      <c r="C661" s="244"/>
      <c r="D661" s="244"/>
      <c r="E661" s="244"/>
      <c r="F661" s="244"/>
      <c r="G661" s="244"/>
      <c r="H661" s="244"/>
      <c r="I661" s="244"/>
      <c r="J661" s="244"/>
      <c r="K661" s="244"/>
      <c r="L661" s="244"/>
    </row>
    <row r="662" spans="1:12" ht="12.75" x14ac:dyDescent="0.2">
      <c r="A662" s="244"/>
      <c r="B662" s="244"/>
      <c r="C662" s="244"/>
      <c r="D662" s="244"/>
      <c r="E662" s="244"/>
      <c r="F662" s="244"/>
      <c r="G662" s="244"/>
      <c r="H662" s="244"/>
      <c r="I662" s="244"/>
      <c r="J662" s="244"/>
      <c r="K662" s="244"/>
      <c r="L662" s="244"/>
    </row>
    <row r="663" spans="1:12" ht="12.75" x14ac:dyDescent="0.2">
      <c r="A663" s="244"/>
      <c r="B663" s="244"/>
      <c r="C663" s="244"/>
      <c r="D663" s="244"/>
      <c r="E663" s="244"/>
      <c r="F663" s="244"/>
      <c r="G663" s="244"/>
      <c r="H663" s="244"/>
      <c r="I663" s="244"/>
      <c r="J663" s="244"/>
      <c r="K663" s="244"/>
      <c r="L663" s="244"/>
    </row>
    <row r="664" spans="1:12" ht="12.75" x14ac:dyDescent="0.2">
      <c r="A664" s="244"/>
      <c r="B664" s="244"/>
      <c r="C664" s="244"/>
      <c r="D664" s="244"/>
      <c r="E664" s="244"/>
      <c r="F664" s="244"/>
      <c r="G664" s="244"/>
      <c r="H664" s="244"/>
      <c r="I664" s="244"/>
      <c r="J664" s="244"/>
      <c r="K664" s="244"/>
      <c r="L664" s="244"/>
    </row>
    <row r="665" spans="1:12" ht="12.75" x14ac:dyDescent="0.2">
      <c r="A665" s="244"/>
      <c r="B665" s="244"/>
      <c r="C665" s="244"/>
      <c r="D665" s="244"/>
      <c r="E665" s="244"/>
      <c r="F665" s="244"/>
      <c r="G665" s="244"/>
      <c r="H665" s="244"/>
      <c r="I665" s="244"/>
      <c r="J665" s="244"/>
      <c r="K665" s="244"/>
      <c r="L665" s="244"/>
    </row>
    <row r="666" spans="1:12" ht="12.75" x14ac:dyDescent="0.2">
      <c r="A666" s="244"/>
      <c r="B666" s="244"/>
      <c r="C666" s="244"/>
      <c r="D666" s="244"/>
      <c r="E666" s="244"/>
      <c r="F666" s="244"/>
      <c r="G666" s="244"/>
      <c r="H666" s="244"/>
      <c r="I666" s="244"/>
      <c r="J666" s="244"/>
      <c r="K666" s="244"/>
      <c r="L666" s="244"/>
    </row>
    <row r="667" spans="1:12" ht="12.75" x14ac:dyDescent="0.2">
      <c r="A667" s="244"/>
      <c r="B667" s="244"/>
      <c r="C667" s="244"/>
      <c r="D667" s="244"/>
      <c r="E667" s="244"/>
      <c r="F667" s="244"/>
      <c r="G667" s="244"/>
      <c r="H667" s="244"/>
      <c r="I667" s="244"/>
      <c r="J667" s="244"/>
      <c r="K667" s="244"/>
      <c r="L667" s="244"/>
    </row>
    <row r="668" spans="1:12" ht="12.75" x14ac:dyDescent="0.2">
      <c r="A668" s="244"/>
      <c r="B668" s="244"/>
      <c r="C668" s="244"/>
      <c r="D668" s="244"/>
      <c r="E668" s="244"/>
      <c r="F668" s="244"/>
      <c r="G668" s="244"/>
      <c r="H668" s="244"/>
      <c r="I668" s="244"/>
      <c r="J668" s="244"/>
      <c r="K668" s="244"/>
      <c r="L668" s="244"/>
    </row>
    <row r="669" spans="1:12" ht="12.75" x14ac:dyDescent="0.2">
      <c r="A669" s="244"/>
      <c r="B669" s="244"/>
      <c r="C669" s="244"/>
      <c r="D669" s="244"/>
      <c r="E669" s="244"/>
      <c r="F669" s="244"/>
      <c r="G669" s="244"/>
      <c r="H669" s="244"/>
      <c r="I669" s="244"/>
      <c r="J669" s="244"/>
      <c r="K669" s="244"/>
      <c r="L669" s="244"/>
    </row>
    <row r="670" spans="1:12" ht="12.75" x14ac:dyDescent="0.2">
      <c r="A670" s="244"/>
      <c r="B670" s="244"/>
      <c r="C670" s="244"/>
      <c r="D670" s="244"/>
      <c r="E670" s="244"/>
      <c r="F670" s="244"/>
      <c r="G670" s="244"/>
      <c r="H670" s="244"/>
      <c r="I670" s="244"/>
      <c r="J670" s="244"/>
      <c r="K670" s="244"/>
      <c r="L670" s="244"/>
    </row>
    <row r="671" spans="1:12" ht="12.75" x14ac:dyDescent="0.2">
      <c r="A671" s="244"/>
      <c r="B671" s="244"/>
      <c r="C671" s="244"/>
      <c r="D671" s="244"/>
      <c r="E671" s="244"/>
      <c r="F671" s="244"/>
      <c r="G671" s="244"/>
      <c r="H671" s="244"/>
      <c r="I671" s="244"/>
      <c r="J671" s="244"/>
      <c r="K671" s="244"/>
      <c r="L671" s="244"/>
    </row>
    <row r="672" spans="1:12" ht="12.75" x14ac:dyDescent="0.2">
      <c r="A672" s="244"/>
      <c r="B672" s="244"/>
      <c r="C672" s="244"/>
      <c r="D672" s="244"/>
      <c r="E672" s="244"/>
      <c r="F672" s="244"/>
      <c r="G672" s="244"/>
      <c r="H672" s="244"/>
      <c r="I672" s="244"/>
      <c r="J672" s="244"/>
      <c r="K672" s="244"/>
      <c r="L672" s="244"/>
    </row>
    <row r="673" spans="1:12" ht="12.75" x14ac:dyDescent="0.2">
      <c r="A673" s="244"/>
      <c r="B673" s="244"/>
      <c r="C673" s="244"/>
      <c r="D673" s="244"/>
      <c r="E673" s="244"/>
      <c r="F673" s="244"/>
      <c r="G673" s="244"/>
      <c r="H673" s="244"/>
      <c r="I673" s="244"/>
      <c r="J673" s="244"/>
      <c r="K673" s="244"/>
      <c r="L673" s="244"/>
    </row>
    <row r="674" spans="1:12" ht="12.75" x14ac:dyDescent="0.2">
      <c r="A674" s="244"/>
      <c r="B674" s="244"/>
      <c r="C674" s="244"/>
      <c r="D674" s="244"/>
      <c r="E674" s="244"/>
      <c r="F674" s="244"/>
      <c r="G674" s="244"/>
      <c r="H674" s="244"/>
      <c r="I674" s="244"/>
      <c r="J674" s="244"/>
      <c r="K674" s="244"/>
      <c r="L674" s="244"/>
    </row>
    <row r="675" spans="1:12" ht="12.75" x14ac:dyDescent="0.2">
      <c r="A675" s="244"/>
      <c r="B675" s="244"/>
      <c r="C675" s="244"/>
      <c r="D675" s="244"/>
      <c r="E675" s="244"/>
      <c r="F675" s="244"/>
      <c r="G675" s="244"/>
      <c r="H675" s="244"/>
      <c r="I675" s="244"/>
      <c r="J675" s="244"/>
      <c r="K675" s="244"/>
      <c r="L675" s="244"/>
    </row>
    <row r="676" spans="1:12" ht="12.75" x14ac:dyDescent="0.2">
      <c r="A676" s="244"/>
      <c r="B676" s="244"/>
      <c r="C676" s="244"/>
      <c r="D676" s="244"/>
      <c r="E676" s="244"/>
      <c r="F676" s="244"/>
      <c r="G676" s="244"/>
      <c r="H676" s="244"/>
      <c r="I676" s="244"/>
      <c r="J676" s="244"/>
      <c r="K676" s="244"/>
      <c r="L676" s="244"/>
    </row>
    <row r="677" spans="1:12" ht="12.75" x14ac:dyDescent="0.2">
      <c r="A677" s="244"/>
      <c r="B677" s="244"/>
      <c r="C677" s="244"/>
      <c r="D677" s="244"/>
      <c r="E677" s="244"/>
      <c r="F677" s="244"/>
      <c r="G677" s="244"/>
      <c r="H677" s="244"/>
      <c r="I677" s="244"/>
      <c r="J677" s="244"/>
      <c r="K677" s="244"/>
      <c r="L677" s="244"/>
    </row>
    <row r="678" spans="1:12" ht="12.75" x14ac:dyDescent="0.2">
      <c r="A678" s="244"/>
      <c r="B678" s="244"/>
      <c r="C678" s="244"/>
      <c r="D678" s="244"/>
      <c r="E678" s="244"/>
      <c r="F678" s="244"/>
      <c r="G678" s="244"/>
      <c r="H678" s="244"/>
      <c r="I678" s="244"/>
      <c r="J678" s="244"/>
      <c r="K678" s="244"/>
      <c r="L678" s="244"/>
    </row>
    <row r="679" spans="1:12" ht="12.75" x14ac:dyDescent="0.2">
      <c r="A679" s="244"/>
      <c r="B679" s="244"/>
      <c r="C679" s="244"/>
      <c r="D679" s="244"/>
      <c r="E679" s="244"/>
      <c r="F679" s="244"/>
      <c r="G679" s="244"/>
      <c r="H679" s="244"/>
      <c r="I679" s="244"/>
      <c r="J679" s="244"/>
      <c r="K679" s="244"/>
      <c r="L679" s="244"/>
    </row>
    <row r="680" spans="1:12" ht="12.75" x14ac:dyDescent="0.2">
      <c r="A680" s="244"/>
      <c r="B680" s="244"/>
      <c r="C680" s="244"/>
      <c r="D680" s="244"/>
      <c r="E680" s="244"/>
      <c r="F680" s="244"/>
      <c r="G680" s="244"/>
      <c r="H680" s="244"/>
      <c r="I680" s="244"/>
      <c r="J680" s="244"/>
      <c r="K680" s="244"/>
      <c r="L680" s="244"/>
    </row>
    <row r="681" spans="1:12" ht="12.75" x14ac:dyDescent="0.2">
      <c r="A681" s="244"/>
      <c r="B681" s="244"/>
      <c r="C681" s="244"/>
      <c r="D681" s="244"/>
      <c r="E681" s="244"/>
      <c r="F681" s="244"/>
      <c r="G681" s="244"/>
      <c r="H681" s="244"/>
      <c r="I681" s="244"/>
      <c r="J681" s="244"/>
      <c r="K681" s="244"/>
      <c r="L681" s="244"/>
    </row>
    <row r="682" spans="1:12" ht="12.75" x14ac:dyDescent="0.2">
      <c r="A682" s="244"/>
      <c r="B682" s="244"/>
      <c r="C682" s="244"/>
      <c r="D682" s="244"/>
      <c r="E682" s="244"/>
      <c r="F682" s="244"/>
      <c r="G682" s="244"/>
      <c r="H682" s="244"/>
      <c r="I682" s="244"/>
      <c r="J682" s="244"/>
      <c r="K682" s="244"/>
      <c r="L682" s="244"/>
    </row>
    <row r="683" spans="1:12" ht="12.75" x14ac:dyDescent="0.2">
      <c r="A683" s="244"/>
      <c r="B683" s="244"/>
      <c r="C683" s="244"/>
      <c r="D683" s="244"/>
      <c r="E683" s="244"/>
      <c r="F683" s="244"/>
      <c r="G683" s="244"/>
      <c r="H683" s="244"/>
      <c r="I683" s="244"/>
      <c r="J683" s="244"/>
      <c r="K683" s="244"/>
      <c r="L683" s="244"/>
    </row>
    <row r="684" spans="1:12" ht="12.75" x14ac:dyDescent="0.2">
      <c r="A684" s="244"/>
      <c r="B684" s="244"/>
      <c r="C684" s="244"/>
      <c r="D684" s="244"/>
      <c r="E684" s="244"/>
      <c r="F684" s="244"/>
      <c r="G684" s="244"/>
      <c r="H684" s="244"/>
      <c r="I684" s="244"/>
      <c r="J684" s="244"/>
      <c r="K684" s="244"/>
      <c r="L684" s="244"/>
    </row>
    <row r="685" spans="1:12" ht="12.75" x14ac:dyDescent="0.2">
      <c r="A685" s="244"/>
      <c r="B685" s="244"/>
      <c r="C685" s="244"/>
      <c r="D685" s="244"/>
      <c r="E685" s="244"/>
      <c r="F685" s="244"/>
      <c r="G685" s="244"/>
      <c r="H685" s="244"/>
      <c r="I685" s="244"/>
      <c r="J685" s="244"/>
      <c r="K685" s="244"/>
      <c r="L685" s="244"/>
    </row>
    <row r="686" spans="1:12" ht="12.75" x14ac:dyDescent="0.2">
      <c r="A686" s="244"/>
      <c r="B686" s="244"/>
      <c r="C686" s="244"/>
      <c r="D686" s="244"/>
      <c r="E686" s="244"/>
      <c r="F686" s="244"/>
      <c r="G686" s="244"/>
      <c r="H686" s="244"/>
      <c r="I686" s="244"/>
      <c r="J686" s="244"/>
      <c r="K686" s="244"/>
      <c r="L686" s="244"/>
    </row>
    <row r="687" spans="1:12" ht="12.75" x14ac:dyDescent="0.2">
      <c r="A687" s="244"/>
      <c r="B687" s="244"/>
      <c r="C687" s="244"/>
      <c r="D687" s="244"/>
      <c r="E687" s="244"/>
      <c r="F687" s="244"/>
      <c r="G687" s="244"/>
      <c r="H687" s="244"/>
      <c r="I687" s="244"/>
      <c r="J687" s="244"/>
      <c r="K687" s="244"/>
      <c r="L687" s="244"/>
    </row>
    <row r="688" spans="1:12" ht="12.75" x14ac:dyDescent="0.2">
      <c r="A688" s="244"/>
      <c r="B688" s="244"/>
      <c r="C688" s="244"/>
      <c r="D688" s="244"/>
      <c r="E688" s="244"/>
      <c r="F688" s="244"/>
      <c r="G688" s="244"/>
      <c r="H688" s="244"/>
      <c r="I688" s="244"/>
      <c r="J688" s="244"/>
      <c r="K688" s="244"/>
      <c r="L688" s="244"/>
    </row>
    <row r="689" spans="1:12" ht="12.75" x14ac:dyDescent="0.2">
      <c r="A689" s="244"/>
      <c r="B689" s="244"/>
      <c r="C689" s="244"/>
      <c r="D689" s="244"/>
      <c r="E689" s="244"/>
      <c r="F689" s="244"/>
      <c r="G689" s="244"/>
      <c r="H689" s="244"/>
      <c r="I689" s="244"/>
      <c r="J689" s="244"/>
      <c r="K689" s="244"/>
      <c r="L689" s="244"/>
    </row>
    <row r="690" spans="1:12" ht="12.75" x14ac:dyDescent="0.2">
      <c r="A690" s="244"/>
      <c r="B690" s="244"/>
      <c r="C690" s="244"/>
      <c r="D690" s="244"/>
      <c r="E690" s="244"/>
      <c r="F690" s="244"/>
      <c r="G690" s="244"/>
      <c r="H690" s="244"/>
      <c r="I690" s="244"/>
      <c r="J690" s="244"/>
      <c r="K690" s="244"/>
      <c r="L690" s="244"/>
    </row>
    <row r="691" spans="1:12" ht="12.75" x14ac:dyDescent="0.2">
      <c r="A691" s="244"/>
      <c r="B691" s="244"/>
      <c r="C691" s="244"/>
      <c r="D691" s="244"/>
      <c r="E691" s="244"/>
      <c r="F691" s="244"/>
      <c r="G691" s="244"/>
      <c r="H691" s="244"/>
      <c r="I691" s="244"/>
      <c r="J691" s="244"/>
      <c r="K691" s="244"/>
      <c r="L691" s="244"/>
    </row>
    <row r="692" spans="1:12" ht="12.75" x14ac:dyDescent="0.2">
      <c r="A692" s="244"/>
      <c r="B692" s="244"/>
      <c r="C692" s="244"/>
      <c r="D692" s="244"/>
      <c r="E692" s="244"/>
      <c r="F692" s="244"/>
      <c r="G692" s="244"/>
      <c r="H692" s="244"/>
      <c r="I692" s="244"/>
      <c r="J692" s="244"/>
      <c r="K692" s="244"/>
      <c r="L692" s="244"/>
    </row>
    <row r="693" spans="1:12" ht="12.75" x14ac:dyDescent="0.2">
      <c r="A693" s="244"/>
      <c r="B693" s="244"/>
      <c r="C693" s="244"/>
      <c r="D693" s="244"/>
      <c r="E693" s="244"/>
      <c r="F693" s="244"/>
      <c r="G693" s="244"/>
      <c r="H693" s="244"/>
      <c r="I693" s="244"/>
      <c r="J693" s="244"/>
      <c r="K693" s="244"/>
      <c r="L693" s="244"/>
    </row>
    <row r="694" spans="1:12" ht="12.75" x14ac:dyDescent="0.2">
      <c r="A694" s="244"/>
      <c r="B694" s="244"/>
      <c r="C694" s="244"/>
      <c r="D694" s="244"/>
      <c r="E694" s="244"/>
      <c r="F694" s="244"/>
      <c r="G694" s="244"/>
      <c r="H694" s="244"/>
      <c r="I694" s="244"/>
      <c r="J694" s="244"/>
      <c r="K694" s="244"/>
      <c r="L694" s="244"/>
    </row>
    <row r="695" spans="1:12" ht="12.75" x14ac:dyDescent="0.2">
      <c r="A695" s="244"/>
      <c r="B695" s="244"/>
      <c r="C695" s="244"/>
      <c r="D695" s="244"/>
      <c r="E695" s="244"/>
      <c r="F695" s="244"/>
      <c r="G695" s="244"/>
      <c r="H695" s="244"/>
      <c r="I695" s="244"/>
      <c r="J695" s="244"/>
      <c r="K695" s="244"/>
      <c r="L695" s="244"/>
    </row>
    <row r="696" spans="1:12" ht="12.75" x14ac:dyDescent="0.2">
      <c r="A696" s="244"/>
      <c r="B696" s="244"/>
      <c r="C696" s="244"/>
      <c r="D696" s="244"/>
      <c r="E696" s="244"/>
      <c r="F696" s="244"/>
      <c r="G696" s="244"/>
      <c r="H696" s="244"/>
      <c r="I696" s="244"/>
      <c r="J696" s="244"/>
      <c r="K696" s="244"/>
      <c r="L696" s="244"/>
    </row>
    <row r="697" spans="1:12" ht="12.75" x14ac:dyDescent="0.2">
      <c r="A697" s="244"/>
      <c r="B697" s="244"/>
      <c r="C697" s="244"/>
      <c r="D697" s="244"/>
      <c r="E697" s="244"/>
      <c r="F697" s="244"/>
      <c r="G697" s="244"/>
      <c r="H697" s="244"/>
      <c r="I697" s="244"/>
      <c r="J697" s="244"/>
      <c r="K697" s="244"/>
      <c r="L697" s="244"/>
    </row>
    <row r="698" spans="1:12" ht="12.75" x14ac:dyDescent="0.2">
      <c r="A698" s="244"/>
      <c r="B698" s="244"/>
      <c r="C698" s="244"/>
      <c r="D698" s="244"/>
      <c r="E698" s="244"/>
      <c r="F698" s="244"/>
      <c r="G698" s="244"/>
      <c r="H698" s="244"/>
      <c r="I698" s="244"/>
      <c r="J698" s="244"/>
      <c r="K698" s="244"/>
      <c r="L698" s="244"/>
    </row>
    <row r="699" spans="1:12" ht="12.75" x14ac:dyDescent="0.2">
      <c r="A699" s="244"/>
      <c r="B699" s="244"/>
      <c r="C699" s="244"/>
      <c r="D699" s="244"/>
      <c r="E699" s="244"/>
      <c r="F699" s="244"/>
      <c r="G699" s="244"/>
      <c r="H699" s="244"/>
      <c r="I699" s="244"/>
      <c r="J699" s="244"/>
      <c r="K699" s="244"/>
      <c r="L699" s="244"/>
    </row>
    <row r="700" spans="1:12" ht="12.75" x14ac:dyDescent="0.2">
      <c r="A700" s="244"/>
      <c r="B700" s="244"/>
      <c r="C700" s="244"/>
      <c r="D700" s="244"/>
      <c r="E700" s="244"/>
      <c r="F700" s="244"/>
      <c r="G700" s="244"/>
      <c r="H700" s="244"/>
      <c r="I700" s="244"/>
      <c r="J700" s="244"/>
      <c r="K700" s="244"/>
      <c r="L700" s="244"/>
    </row>
    <row r="701" spans="1:12" ht="12.75" x14ac:dyDescent="0.2">
      <c r="A701" s="244"/>
      <c r="B701" s="244"/>
      <c r="C701" s="244"/>
      <c r="D701" s="244"/>
      <c r="E701" s="244"/>
      <c r="F701" s="244"/>
      <c r="G701" s="244"/>
      <c r="H701" s="244"/>
      <c r="I701" s="244"/>
      <c r="J701" s="244"/>
      <c r="K701" s="244"/>
      <c r="L701" s="244"/>
    </row>
    <row r="702" spans="1:12" ht="12.75" x14ac:dyDescent="0.2">
      <c r="A702" s="244"/>
      <c r="B702" s="244"/>
      <c r="C702" s="244"/>
      <c r="D702" s="244"/>
      <c r="E702" s="244"/>
      <c r="F702" s="244"/>
      <c r="G702" s="244"/>
      <c r="H702" s="244"/>
      <c r="I702" s="244"/>
      <c r="J702" s="244"/>
      <c r="K702" s="244"/>
      <c r="L702" s="244"/>
    </row>
    <row r="703" spans="1:12" ht="12.75" x14ac:dyDescent="0.2">
      <c r="A703" s="244"/>
      <c r="B703" s="244"/>
      <c r="C703" s="244"/>
      <c r="D703" s="244"/>
      <c r="E703" s="244"/>
      <c r="F703" s="244"/>
      <c r="G703" s="244"/>
      <c r="H703" s="244"/>
      <c r="I703" s="244"/>
      <c r="J703" s="244"/>
      <c r="K703" s="244"/>
      <c r="L703" s="244"/>
    </row>
    <row r="704" spans="1:12" ht="12.75" x14ac:dyDescent="0.2">
      <c r="A704" s="244"/>
      <c r="B704" s="244"/>
      <c r="C704" s="244"/>
      <c r="D704" s="244"/>
      <c r="E704" s="244"/>
      <c r="F704" s="244"/>
      <c r="G704" s="244"/>
      <c r="H704" s="244"/>
      <c r="I704" s="244"/>
      <c r="J704" s="244"/>
      <c r="K704" s="244"/>
      <c r="L704" s="244"/>
    </row>
    <row r="705" spans="1:12" ht="12.75" x14ac:dyDescent="0.2">
      <c r="A705" s="244"/>
      <c r="B705" s="244"/>
      <c r="C705" s="244"/>
      <c r="D705" s="244"/>
      <c r="E705" s="244"/>
      <c r="F705" s="244"/>
      <c r="G705" s="244"/>
      <c r="H705" s="244"/>
      <c r="I705" s="244"/>
      <c r="J705" s="244"/>
      <c r="K705" s="244"/>
      <c r="L705" s="244"/>
    </row>
    <row r="706" spans="1:12" ht="12.75" x14ac:dyDescent="0.2">
      <c r="A706" s="244"/>
      <c r="B706" s="244"/>
      <c r="C706" s="244"/>
      <c r="D706" s="244"/>
      <c r="E706" s="244"/>
      <c r="F706" s="244"/>
      <c r="G706" s="244"/>
      <c r="H706" s="244"/>
      <c r="I706" s="244"/>
      <c r="J706" s="244"/>
      <c r="K706" s="244"/>
      <c r="L706" s="244"/>
    </row>
    <row r="707" spans="1:12" ht="12.75" x14ac:dyDescent="0.2">
      <c r="A707" s="244"/>
      <c r="B707" s="244"/>
      <c r="C707" s="244"/>
      <c r="D707" s="244"/>
      <c r="E707" s="244"/>
      <c r="F707" s="244"/>
      <c r="G707" s="244"/>
      <c r="H707" s="244"/>
      <c r="I707" s="244"/>
      <c r="J707" s="244"/>
      <c r="K707" s="244"/>
      <c r="L707" s="244"/>
    </row>
    <row r="708" spans="1:12" ht="12.75" x14ac:dyDescent="0.2">
      <c r="A708" s="244"/>
      <c r="B708" s="244"/>
      <c r="C708" s="244"/>
      <c r="D708" s="244"/>
      <c r="E708" s="244"/>
      <c r="F708" s="244"/>
      <c r="G708" s="244"/>
      <c r="H708" s="244"/>
      <c r="I708" s="244"/>
      <c r="J708" s="244"/>
      <c r="K708" s="244"/>
      <c r="L708" s="244"/>
    </row>
    <row r="709" spans="1:12" ht="12.75" x14ac:dyDescent="0.2">
      <c r="A709" s="244"/>
      <c r="B709" s="244"/>
      <c r="C709" s="244"/>
      <c r="D709" s="244"/>
      <c r="E709" s="244"/>
      <c r="F709" s="244"/>
      <c r="G709" s="244"/>
      <c r="H709" s="244"/>
      <c r="I709" s="244"/>
      <c r="J709" s="244"/>
      <c r="K709" s="244"/>
      <c r="L709" s="244"/>
    </row>
    <row r="710" spans="1:12" ht="12.75" x14ac:dyDescent="0.2">
      <c r="A710" s="244"/>
      <c r="B710" s="244"/>
      <c r="C710" s="244"/>
      <c r="D710" s="244"/>
      <c r="E710" s="244"/>
      <c r="F710" s="244"/>
      <c r="G710" s="244"/>
      <c r="H710" s="244"/>
      <c r="I710" s="244"/>
      <c r="J710" s="244"/>
      <c r="K710" s="244"/>
      <c r="L710" s="244"/>
    </row>
    <row r="711" spans="1:12" ht="12.75" x14ac:dyDescent="0.2">
      <c r="A711" s="244"/>
      <c r="B711" s="244"/>
      <c r="C711" s="244"/>
      <c r="D711" s="244"/>
      <c r="E711" s="244"/>
      <c r="F711" s="244"/>
      <c r="G711" s="244"/>
      <c r="H711" s="244"/>
      <c r="I711" s="244"/>
      <c r="J711" s="244"/>
      <c r="K711" s="244"/>
      <c r="L711" s="244"/>
    </row>
    <row r="712" spans="1:12" ht="12.75" x14ac:dyDescent="0.2">
      <c r="A712" s="244"/>
      <c r="B712" s="244"/>
      <c r="C712" s="244"/>
      <c r="D712" s="244"/>
      <c r="E712" s="244"/>
      <c r="F712" s="244"/>
      <c r="G712" s="244"/>
      <c r="H712" s="244"/>
      <c r="I712" s="244"/>
      <c r="J712" s="244"/>
      <c r="K712" s="244"/>
      <c r="L712" s="244"/>
    </row>
    <row r="713" spans="1:12" ht="12.75" x14ac:dyDescent="0.2">
      <c r="A713" s="244"/>
      <c r="B713" s="244"/>
      <c r="C713" s="244"/>
      <c r="D713" s="244"/>
      <c r="E713" s="244"/>
      <c r="F713" s="244"/>
      <c r="G713" s="244"/>
      <c r="H713" s="244"/>
      <c r="I713" s="244"/>
      <c r="J713" s="244"/>
      <c r="K713" s="244"/>
      <c r="L713" s="244"/>
    </row>
    <row r="714" spans="1:12" ht="12.75" x14ac:dyDescent="0.2">
      <c r="A714" s="244"/>
      <c r="B714" s="244"/>
      <c r="C714" s="244"/>
      <c r="D714" s="244"/>
      <c r="E714" s="244"/>
      <c r="F714" s="244"/>
      <c r="G714" s="244"/>
      <c r="H714" s="244"/>
      <c r="I714" s="244"/>
      <c r="J714" s="244"/>
      <c r="K714" s="244"/>
      <c r="L714" s="244"/>
    </row>
    <row r="715" spans="1:12" ht="12.75" x14ac:dyDescent="0.2">
      <c r="A715" s="244"/>
      <c r="B715" s="244"/>
      <c r="C715" s="244"/>
      <c r="D715" s="244"/>
      <c r="E715" s="244"/>
      <c r="F715" s="244"/>
      <c r="G715" s="244"/>
      <c r="H715" s="244"/>
      <c r="I715" s="244"/>
      <c r="J715" s="244"/>
      <c r="K715" s="244"/>
      <c r="L715" s="244"/>
    </row>
    <row r="716" spans="1:12" ht="12.75" x14ac:dyDescent="0.2">
      <c r="A716" s="244"/>
      <c r="B716" s="244"/>
      <c r="C716" s="244"/>
      <c r="D716" s="244"/>
      <c r="E716" s="244"/>
      <c r="F716" s="244"/>
      <c r="G716" s="244"/>
      <c r="H716" s="244"/>
      <c r="I716" s="244"/>
      <c r="J716" s="244"/>
      <c r="K716" s="244"/>
      <c r="L716" s="244"/>
    </row>
    <row r="717" spans="1:12" ht="12.75" x14ac:dyDescent="0.2">
      <c r="A717" s="244"/>
      <c r="B717" s="244"/>
      <c r="C717" s="244"/>
      <c r="D717" s="244"/>
      <c r="E717" s="244"/>
      <c r="F717" s="244"/>
      <c r="G717" s="244"/>
      <c r="H717" s="244"/>
      <c r="I717" s="244"/>
      <c r="J717" s="244"/>
      <c r="K717" s="244"/>
      <c r="L717" s="244"/>
    </row>
    <row r="718" spans="1:12" ht="12.75" x14ac:dyDescent="0.2">
      <c r="A718" s="244"/>
      <c r="B718" s="244"/>
      <c r="C718" s="244"/>
      <c r="D718" s="244"/>
      <c r="E718" s="244"/>
      <c r="F718" s="244"/>
      <c r="G718" s="244"/>
      <c r="H718" s="244"/>
      <c r="I718" s="244"/>
      <c r="J718" s="244"/>
      <c r="K718" s="244"/>
      <c r="L718" s="244"/>
    </row>
    <row r="719" spans="1:12" ht="12.75" x14ac:dyDescent="0.2">
      <c r="A719" s="244"/>
      <c r="B719" s="244"/>
      <c r="C719" s="244"/>
      <c r="D719" s="244"/>
      <c r="E719" s="244"/>
      <c r="F719" s="244"/>
      <c r="G719" s="244"/>
      <c r="H719" s="244"/>
      <c r="I719" s="244"/>
      <c r="J719" s="244"/>
      <c r="K719" s="244"/>
      <c r="L719" s="244"/>
    </row>
    <row r="720" spans="1:12" ht="12.75" x14ac:dyDescent="0.2">
      <c r="A720" s="244"/>
      <c r="B720" s="244"/>
      <c r="C720" s="244"/>
      <c r="D720" s="244"/>
      <c r="E720" s="244"/>
      <c r="F720" s="244"/>
      <c r="G720" s="244"/>
      <c r="H720" s="244"/>
      <c r="I720" s="244"/>
      <c r="J720" s="244"/>
      <c r="K720" s="244"/>
      <c r="L720" s="244"/>
    </row>
    <row r="721" spans="1:12" ht="12.75" x14ac:dyDescent="0.2">
      <c r="A721" s="244"/>
      <c r="B721" s="244"/>
      <c r="C721" s="244"/>
      <c r="D721" s="244"/>
      <c r="E721" s="244"/>
      <c r="F721" s="244"/>
      <c r="G721" s="244"/>
      <c r="H721" s="244"/>
      <c r="I721" s="244"/>
      <c r="J721" s="244"/>
      <c r="K721" s="244"/>
      <c r="L721" s="244"/>
    </row>
    <row r="722" spans="1:12" ht="12.75" x14ac:dyDescent="0.2">
      <c r="A722" s="244"/>
      <c r="B722" s="244"/>
      <c r="C722" s="244"/>
      <c r="D722" s="244"/>
      <c r="E722" s="244"/>
      <c r="F722" s="244"/>
      <c r="G722" s="244"/>
      <c r="H722" s="244"/>
      <c r="I722" s="244"/>
      <c r="J722" s="244"/>
      <c r="K722" s="244"/>
      <c r="L722" s="244"/>
    </row>
    <row r="723" spans="1:12" ht="12.75" x14ac:dyDescent="0.2">
      <c r="A723" s="244"/>
      <c r="B723" s="244"/>
      <c r="C723" s="244"/>
      <c r="D723" s="244"/>
      <c r="E723" s="244"/>
      <c r="F723" s="244"/>
      <c r="G723" s="244"/>
      <c r="H723" s="244"/>
      <c r="I723" s="244"/>
      <c r="J723" s="244"/>
      <c r="K723" s="244"/>
      <c r="L723" s="244"/>
    </row>
    <row r="724" spans="1:12" ht="12.75" x14ac:dyDescent="0.2">
      <c r="A724" s="244"/>
      <c r="B724" s="244"/>
      <c r="C724" s="244"/>
      <c r="D724" s="244"/>
      <c r="E724" s="244"/>
      <c r="F724" s="244"/>
      <c r="G724" s="244"/>
      <c r="H724" s="244"/>
      <c r="I724" s="244"/>
      <c r="J724" s="244"/>
      <c r="K724" s="244"/>
      <c r="L724" s="244"/>
    </row>
    <row r="725" spans="1:12" ht="12.75" x14ac:dyDescent="0.2">
      <c r="A725" s="244"/>
      <c r="B725" s="244"/>
      <c r="C725" s="244"/>
      <c r="D725" s="244"/>
      <c r="E725" s="244"/>
      <c r="F725" s="244"/>
      <c r="G725" s="244"/>
      <c r="H725" s="244"/>
      <c r="I725" s="244"/>
      <c r="J725" s="244"/>
      <c r="K725" s="244"/>
      <c r="L725" s="244"/>
    </row>
    <row r="726" spans="1:12" ht="12.75" x14ac:dyDescent="0.2">
      <c r="A726" s="244"/>
      <c r="B726" s="244"/>
      <c r="C726" s="244"/>
      <c r="D726" s="244"/>
      <c r="E726" s="244"/>
      <c r="F726" s="244"/>
      <c r="G726" s="244"/>
      <c r="H726" s="244"/>
      <c r="I726" s="244"/>
      <c r="J726" s="244"/>
      <c r="K726" s="244"/>
      <c r="L726" s="244"/>
    </row>
    <row r="727" spans="1:12" ht="12.75" x14ac:dyDescent="0.2">
      <c r="A727" s="244"/>
      <c r="B727" s="244"/>
      <c r="C727" s="244"/>
      <c r="D727" s="244"/>
      <c r="E727" s="244"/>
      <c r="F727" s="244"/>
      <c r="G727" s="244"/>
      <c r="H727" s="244"/>
      <c r="I727" s="244"/>
      <c r="J727" s="244"/>
      <c r="K727" s="244"/>
      <c r="L727" s="244"/>
    </row>
    <row r="728" spans="1:12" ht="12.75" x14ac:dyDescent="0.2">
      <c r="A728" s="244"/>
      <c r="B728" s="244"/>
      <c r="C728" s="244"/>
      <c r="D728" s="244"/>
      <c r="E728" s="244"/>
      <c r="F728" s="244"/>
      <c r="G728" s="244"/>
      <c r="H728" s="244"/>
      <c r="I728" s="244"/>
      <c r="J728" s="244"/>
      <c r="K728" s="244"/>
      <c r="L728" s="244"/>
    </row>
    <row r="729" spans="1:12" ht="12.75" x14ac:dyDescent="0.2">
      <c r="A729" s="244"/>
      <c r="B729" s="244"/>
      <c r="C729" s="244"/>
      <c r="D729" s="244"/>
      <c r="E729" s="244"/>
      <c r="F729" s="244"/>
      <c r="G729" s="244"/>
      <c r="H729" s="244"/>
      <c r="I729" s="244"/>
      <c r="J729" s="244"/>
      <c r="K729" s="244"/>
      <c r="L729" s="244"/>
    </row>
    <row r="730" spans="1:12" ht="12.75" x14ac:dyDescent="0.2">
      <c r="A730" s="244"/>
      <c r="B730" s="244"/>
      <c r="C730" s="244"/>
      <c r="D730" s="244"/>
      <c r="E730" s="244"/>
      <c r="F730" s="244"/>
      <c r="G730" s="244"/>
      <c r="H730" s="244"/>
      <c r="I730" s="244"/>
      <c r="J730" s="244"/>
      <c r="K730" s="244"/>
      <c r="L730" s="244"/>
    </row>
    <row r="731" spans="1:12" ht="12.75" x14ac:dyDescent="0.2">
      <c r="A731" s="244"/>
      <c r="B731" s="244"/>
      <c r="C731" s="244"/>
      <c r="D731" s="244"/>
      <c r="E731" s="244"/>
      <c r="F731" s="244"/>
      <c r="G731" s="244"/>
      <c r="H731" s="244"/>
      <c r="I731" s="244"/>
      <c r="J731" s="244"/>
      <c r="K731" s="244"/>
      <c r="L731" s="244"/>
    </row>
    <row r="732" spans="1:12" ht="12.75" x14ac:dyDescent="0.2">
      <c r="A732" s="244"/>
      <c r="B732" s="244"/>
      <c r="C732" s="244"/>
      <c r="D732" s="244"/>
      <c r="E732" s="244"/>
      <c r="F732" s="244"/>
      <c r="G732" s="244"/>
      <c r="H732" s="244"/>
      <c r="I732" s="244"/>
      <c r="J732" s="244"/>
      <c r="K732" s="244"/>
      <c r="L732" s="244"/>
    </row>
    <row r="733" spans="1:12" ht="12.75" x14ac:dyDescent="0.2">
      <c r="A733" s="244"/>
      <c r="B733" s="244"/>
      <c r="C733" s="244"/>
      <c r="D733" s="244"/>
      <c r="E733" s="244"/>
      <c r="F733" s="244"/>
      <c r="G733" s="244"/>
      <c r="H733" s="244"/>
      <c r="I733" s="244"/>
      <c r="J733" s="244"/>
      <c r="K733" s="244"/>
      <c r="L733" s="244"/>
    </row>
    <row r="734" spans="1:12" ht="12.75" x14ac:dyDescent="0.2">
      <c r="A734" s="244"/>
      <c r="B734" s="244"/>
      <c r="C734" s="244"/>
      <c r="D734" s="244"/>
      <c r="E734" s="244"/>
      <c r="F734" s="244"/>
      <c r="G734" s="244"/>
      <c r="H734" s="244"/>
      <c r="I734" s="244"/>
      <c r="J734" s="244"/>
      <c r="K734" s="244"/>
      <c r="L734" s="244"/>
    </row>
    <row r="735" spans="1:12" ht="12.75" x14ac:dyDescent="0.2">
      <c r="A735" s="244"/>
      <c r="B735" s="244"/>
      <c r="C735" s="244"/>
      <c r="D735" s="244"/>
      <c r="E735" s="244"/>
      <c r="F735" s="244"/>
      <c r="G735" s="244"/>
      <c r="H735" s="244"/>
      <c r="I735" s="244"/>
      <c r="J735" s="244"/>
      <c r="K735" s="244"/>
      <c r="L735" s="244"/>
    </row>
    <row r="736" spans="1:12" ht="12.75" x14ac:dyDescent="0.2">
      <c r="A736" s="244"/>
      <c r="B736" s="244"/>
      <c r="C736" s="244"/>
      <c r="D736" s="244"/>
      <c r="E736" s="244"/>
      <c r="F736" s="244"/>
      <c r="G736" s="244"/>
      <c r="H736" s="244"/>
      <c r="I736" s="244"/>
      <c r="J736" s="244"/>
      <c r="K736" s="244"/>
      <c r="L736" s="244"/>
    </row>
    <row r="737" spans="1:12" ht="12.75" x14ac:dyDescent="0.2">
      <c r="A737" s="244"/>
      <c r="B737" s="244"/>
      <c r="C737" s="244"/>
      <c r="D737" s="244"/>
      <c r="E737" s="244"/>
      <c r="F737" s="244"/>
      <c r="G737" s="244"/>
      <c r="H737" s="244"/>
      <c r="I737" s="244"/>
      <c r="J737" s="244"/>
      <c r="K737" s="244"/>
      <c r="L737" s="244"/>
    </row>
    <row r="738" spans="1:12" ht="12.75" x14ac:dyDescent="0.2">
      <c r="A738" s="244"/>
      <c r="B738" s="244"/>
      <c r="C738" s="244"/>
      <c r="D738" s="244"/>
      <c r="E738" s="244"/>
      <c r="F738" s="244"/>
      <c r="G738" s="244"/>
      <c r="H738" s="244"/>
      <c r="I738" s="244"/>
      <c r="J738" s="244"/>
      <c r="K738" s="244"/>
      <c r="L738" s="244"/>
    </row>
    <row r="739" spans="1:12" ht="12.75" x14ac:dyDescent="0.2">
      <c r="A739" s="244"/>
      <c r="B739" s="244"/>
      <c r="C739" s="244"/>
      <c r="D739" s="244"/>
      <c r="E739" s="244"/>
      <c r="F739" s="244"/>
      <c r="G739" s="244"/>
      <c r="H739" s="244"/>
      <c r="I739" s="244"/>
      <c r="J739" s="244"/>
      <c r="K739" s="244"/>
      <c r="L739" s="244"/>
    </row>
    <row r="740" spans="1:12" ht="12.75" x14ac:dyDescent="0.2">
      <c r="A740" s="244"/>
      <c r="B740" s="244"/>
      <c r="C740" s="244"/>
      <c r="D740" s="244"/>
      <c r="E740" s="244"/>
      <c r="F740" s="244"/>
      <c r="G740" s="244"/>
      <c r="H740" s="244"/>
      <c r="I740" s="244"/>
      <c r="J740" s="244"/>
      <c r="K740" s="244"/>
      <c r="L740" s="244"/>
    </row>
    <row r="741" spans="1:12" ht="12.75" x14ac:dyDescent="0.2">
      <c r="A741" s="244"/>
      <c r="B741" s="244"/>
      <c r="C741" s="244"/>
      <c r="D741" s="244"/>
      <c r="E741" s="244"/>
      <c r="F741" s="244"/>
      <c r="G741" s="244"/>
      <c r="H741" s="244"/>
      <c r="I741" s="244"/>
      <c r="J741" s="244"/>
      <c r="K741" s="244"/>
      <c r="L741" s="244"/>
    </row>
    <row r="742" spans="1:12" ht="12.75" x14ac:dyDescent="0.2">
      <c r="A742" s="244"/>
      <c r="B742" s="244"/>
      <c r="C742" s="244"/>
      <c r="D742" s="244"/>
      <c r="E742" s="244"/>
      <c r="F742" s="244"/>
      <c r="G742" s="244"/>
      <c r="H742" s="244"/>
      <c r="I742" s="244"/>
      <c r="J742" s="244"/>
      <c r="K742" s="244"/>
      <c r="L742" s="244"/>
    </row>
    <row r="743" spans="1:12" ht="12.75" x14ac:dyDescent="0.2">
      <c r="A743" s="244"/>
      <c r="B743" s="244"/>
      <c r="C743" s="244"/>
      <c r="D743" s="244"/>
      <c r="E743" s="244"/>
      <c r="F743" s="244"/>
      <c r="G743" s="244"/>
      <c r="H743" s="244"/>
      <c r="I743" s="244"/>
      <c r="J743" s="244"/>
      <c r="K743" s="244"/>
      <c r="L743" s="244"/>
    </row>
    <row r="744" spans="1:12" ht="12.75" x14ac:dyDescent="0.2">
      <c r="A744" s="244"/>
      <c r="B744" s="244"/>
      <c r="C744" s="244"/>
      <c r="D744" s="244"/>
      <c r="E744" s="244"/>
      <c r="F744" s="244"/>
      <c r="G744" s="244"/>
      <c r="H744" s="244"/>
      <c r="I744" s="244"/>
      <c r="J744" s="244"/>
      <c r="K744" s="244"/>
      <c r="L744" s="244"/>
    </row>
    <row r="745" spans="1:12" ht="12.75" x14ac:dyDescent="0.2">
      <c r="A745" s="244"/>
      <c r="B745" s="244"/>
      <c r="C745" s="244"/>
      <c r="D745" s="244"/>
      <c r="E745" s="244"/>
      <c r="F745" s="244"/>
      <c r="G745" s="244"/>
      <c r="H745" s="244"/>
      <c r="I745" s="244"/>
      <c r="J745" s="244"/>
      <c r="K745" s="244"/>
      <c r="L745" s="244"/>
    </row>
    <row r="746" spans="1:12" ht="12.75" x14ac:dyDescent="0.2">
      <c r="A746" s="244"/>
      <c r="B746" s="244"/>
      <c r="C746" s="244"/>
      <c r="D746" s="244"/>
      <c r="E746" s="244"/>
      <c r="F746" s="244"/>
      <c r="G746" s="244"/>
      <c r="H746" s="244"/>
      <c r="I746" s="244"/>
      <c r="J746" s="244"/>
      <c r="K746" s="244"/>
      <c r="L746" s="244"/>
    </row>
    <row r="747" spans="1:12" ht="12.75" x14ac:dyDescent="0.2">
      <c r="A747" s="244"/>
      <c r="B747" s="244"/>
      <c r="C747" s="244"/>
      <c r="D747" s="244"/>
      <c r="E747" s="244"/>
      <c r="F747" s="244"/>
      <c r="G747" s="244"/>
      <c r="H747" s="244"/>
      <c r="I747" s="244"/>
      <c r="J747" s="244"/>
      <c r="K747" s="244"/>
      <c r="L747" s="244"/>
    </row>
    <row r="748" spans="1:12" ht="12.75" x14ac:dyDescent="0.2">
      <c r="A748" s="244"/>
      <c r="B748" s="244"/>
      <c r="C748" s="244"/>
      <c r="D748" s="244"/>
      <c r="E748" s="244"/>
      <c r="F748" s="244"/>
      <c r="G748" s="244"/>
      <c r="H748" s="244"/>
      <c r="I748" s="244"/>
      <c r="J748" s="244"/>
      <c r="K748" s="244"/>
      <c r="L748" s="244"/>
    </row>
    <row r="749" spans="1:12" ht="12.75" x14ac:dyDescent="0.2">
      <c r="A749" s="244"/>
      <c r="B749" s="244"/>
      <c r="C749" s="244"/>
      <c r="D749" s="244"/>
      <c r="E749" s="244"/>
      <c r="F749" s="244"/>
      <c r="G749" s="244"/>
      <c r="H749" s="244"/>
      <c r="I749" s="244"/>
      <c r="J749" s="244"/>
      <c r="K749" s="244"/>
      <c r="L749" s="244"/>
    </row>
    <row r="750" spans="1:12" ht="12.75" x14ac:dyDescent="0.2">
      <c r="A750" s="244"/>
      <c r="B750" s="244"/>
      <c r="C750" s="244"/>
      <c r="D750" s="244"/>
      <c r="E750" s="244"/>
      <c r="F750" s="244"/>
      <c r="G750" s="244"/>
      <c r="H750" s="244"/>
      <c r="I750" s="244"/>
      <c r="J750" s="244"/>
      <c r="K750" s="244"/>
      <c r="L750" s="244"/>
    </row>
    <row r="751" spans="1:12" ht="12.75" x14ac:dyDescent="0.2">
      <c r="A751" s="244"/>
      <c r="B751" s="244"/>
      <c r="C751" s="244"/>
      <c r="D751" s="244"/>
      <c r="E751" s="244"/>
      <c r="F751" s="244"/>
      <c r="G751" s="244"/>
      <c r="H751" s="244"/>
      <c r="I751" s="244"/>
      <c r="J751" s="244"/>
      <c r="K751" s="244"/>
      <c r="L751" s="244"/>
    </row>
    <row r="752" spans="1:12" ht="12.75" x14ac:dyDescent="0.2">
      <c r="A752" s="244"/>
      <c r="B752" s="244"/>
      <c r="C752" s="244"/>
      <c r="D752" s="244"/>
      <c r="E752" s="244"/>
      <c r="F752" s="244"/>
      <c r="G752" s="244"/>
      <c r="H752" s="244"/>
      <c r="I752" s="244"/>
      <c r="J752" s="244"/>
      <c r="K752" s="244"/>
      <c r="L752" s="244"/>
    </row>
    <row r="753" spans="1:12" ht="12.75" x14ac:dyDescent="0.2">
      <c r="A753" s="244"/>
      <c r="B753" s="244"/>
      <c r="C753" s="244"/>
      <c r="D753" s="244"/>
      <c r="E753" s="244"/>
      <c r="F753" s="244"/>
      <c r="G753" s="244"/>
      <c r="H753" s="244"/>
      <c r="I753" s="244"/>
      <c r="J753" s="244"/>
      <c r="K753" s="244"/>
      <c r="L753" s="244"/>
    </row>
    <row r="754" spans="1:12" ht="12.75" x14ac:dyDescent="0.2">
      <c r="A754" s="244"/>
      <c r="B754" s="244"/>
      <c r="C754" s="244"/>
      <c r="D754" s="244"/>
      <c r="E754" s="244"/>
      <c r="F754" s="244"/>
      <c r="G754" s="244"/>
      <c r="H754" s="244"/>
      <c r="I754" s="244"/>
      <c r="J754" s="244"/>
      <c r="K754" s="244"/>
      <c r="L754" s="244"/>
    </row>
    <row r="755" spans="1:12" ht="12.75" x14ac:dyDescent="0.2">
      <c r="A755" s="244"/>
      <c r="B755" s="244"/>
      <c r="C755" s="244"/>
      <c r="D755" s="244"/>
      <c r="E755" s="244"/>
      <c r="F755" s="244"/>
      <c r="G755" s="244"/>
      <c r="H755" s="244"/>
      <c r="I755" s="244"/>
      <c r="J755" s="244"/>
      <c r="K755" s="244"/>
      <c r="L755" s="244"/>
    </row>
    <row r="756" spans="1:12" ht="12.75" x14ac:dyDescent="0.2">
      <c r="A756" s="244"/>
      <c r="B756" s="244"/>
      <c r="C756" s="244"/>
      <c r="D756" s="244"/>
      <c r="E756" s="244"/>
      <c r="F756" s="244"/>
      <c r="G756" s="244"/>
      <c r="H756" s="244"/>
      <c r="I756" s="244"/>
      <c r="J756" s="244"/>
      <c r="K756" s="244"/>
      <c r="L756" s="244"/>
    </row>
    <row r="757" spans="1:12" ht="12.75" x14ac:dyDescent="0.2">
      <c r="A757" s="244"/>
      <c r="B757" s="244"/>
      <c r="C757" s="244"/>
      <c r="D757" s="244"/>
      <c r="E757" s="244"/>
      <c r="F757" s="244"/>
      <c r="G757" s="244"/>
      <c r="H757" s="244"/>
      <c r="I757" s="244"/>
      <c r="J757" s="244"/>
      <c r="K757" s="244"/>
      <c r="L757" s="244"/>
    </row>
    <row r="758" spans="1:12" ht="12.75" x14ac:dyDescent="0.2">
      <c r="A758" s="244"/>
      <c r="B758" s="244"/>
      <c r="C758" s="244"/>
      <c r="D758" s="244"/>
      <c r="E758" s="244"/>
      <c r="F758" s="244"/>
      <c r="G758" s="244"/>
      <c r="H758" s="244"/>
      <c r="I758" s="244"/>
      <c r="J758" s="244"/>
      <c r="K758" s="244"/>
      <c r="L758" s="244"/>
    </row>
    <row r="759" spans="1:12" ht="12.75" x14ac:dyDescent="0.2">
      <c r="A759" s="244"/>
      <c r="B759" s="244"/>
      <c r="C759" s="244"/>
      <c r="D759" s="244"/>
      <c r="E759" s="244"/>
      <c r="F759" s="244"/>
      <c r="G759" s="244"/>
      <c r="H759" s="244"/>
      <c r="I759" s="244"/>
      <c r="J759" s="244"/>
      <c r="K759" s="244"/>
      <c r="L759" s="244"/>
    </row>
    <row r="760" spans="1:12" ht="12.75" x14ac:dyDescent="0.2">
      <c r="A760" s="244"/>
      <c r="B760" s="244"/>
      <c r="C760" s="244"/>
      <c r="D760" s="244"/>
      <c r="E760" s="244"/>
      <c r="F760" s="244"/>
      <c r="G760" s="244"/>
      <c r="H760" s="244"/>
      <c r="I760" s="244"/>
      <c r="J760" s="244"/>
      <c r="K760" s="244"/>
      <c r="L760" s="244"/>
    </row>
    <row r="761" spans="1:12" ht="12.75" x14ac:dyDescent="0.2">
      <c r="A761" s="244"/>
      <c r="B761" s="244"/>
      <c r="C761" s="244"/>
      <c r="D761" s="244"/>
      <c r="E761" s="244"/>
      <c r="F761" s="244"/>
      <c r="G761" s="244"/>
      <c r="H761" s="244"/>
      <c r="I761" s="244"/>
      <c r="J761" s="244"/>
      <c r="K761" s="244"/>
      <c r="L761" s="244"/>
    </row>
    <row r="762" spans="1:12" ht="12.75" x14ac:dyDescent="0.2">
      <c r="A762" s="244"/>
      <c r="B762" s="244"/>
      <c r="C762" s="244"/>
      <c r="D762" s="244"/>
      <c r="E762" s="244"/>
      <c r="F762" s="244"/>
      <c r="G762" s="244"/>
      <c r="H762" s="244"/>
      <c r="I762" s="244"/>
      <c r="J762" s="244"/>
      <c r="K762" s="244"/>
      <c r="L762" s="244"/>
    </row>
    <row r="763" spans="1:12" ht="12.75" x14ac:dyDescent="0.2">
      <c r="A763" s="244"/>
      <c r="B763" s="244"/>
      <c r="C763" s="244"/>
      <c r="D763" s="244"/>
      <c r="E763" s="244"/>
      <c r="F763" s="244"/>
      <c r="G763" s="244"/>
      <c r="H763" s="244"/>
      <c r="I763" s="244"/>
      <c r="J763" s="244"/>
      <c r="K763" s="244"/>
      <c r="L763" s="244"/>
    </row>
    <row r="764" spans="1:12" ht="12.75" x14ac:dyDescent="0.2">
      <c r="A764" s="244"/>
      <c r="B764" s="244"/>
      <c r="C764" s="244"/>
      <c r="D764" s="244"/>
      <c r="E764" s="244"/>
      <c r="F764" s="244"/>
      <c r="G764" s="244"/>
      <c r="H764" s="244"/>
      <c r="I764" s="244"/>
      <c r="J764" s="244"/>
      <c r="K764" s="244"/>
      <c r="L764" s="244"/>
    </row>
    <row r="765" spans="1:12" ht="12.75" x14ac:dyDescent="0.2">
      <c r="A765" s="244"/>
      <c r="B765" s="244"/>
      <c r="C765" s="244"/>
      <c r="D765" s="244"/>
      <c r="E765" s="244"/>
      <c r="F765" s="244"/>
      <c r="G765" s="244"/>
      <c r="H765" s="244"/>
      <c r="I765" s="244"/>
      <c r="J765" s="244"/>
      <c r="K765" s="244"/>
      <c r="L765" s="244"/>
    </row>
    <row r="766" spans="1:12" ht="12.75" x14ac:dyDescent="0.2">
      <c r="A766" s="244"/>
      <c r="B766" s="244"/>
      <c r="C766" s="244"/>
      <c r="D766" s="244"/>
      <c r="E766" s="244"/>
      <c r="F766" s="244"/>
      <c r="G766" s="244"/>
      <c r="H766" s="244"/>
      <c r="I766" s="244"/>
      <c r="J766" s="244"/>
      <c r="K766" s="244"/>
      <c r="L766" s="244"/>
    </row>
    <row r="767" spans="1:12" ht="12.75" x14ac:dyDescent="0.2">
      <c r="A767" s="244"/>
      <c r="B767" s="244"/>
      <c r="C767" s="244"/>
      <c r="D767" s="244"/>
      <c r="E767" s="244"/>
      <c r="F767" s="244"/>
      <c r="G767" s="244"/>
      <c r="H767" s="244"/>
      <c r="I767" s="244"/>
      <c r="J767" s="244"/>
      <c r="K767" s="244"/>
      <c r="L767" s="244"/>
    </row>
    <row r="768" spans="1:12" ht="12.75" x14ac:dyDescent="0.2">
      <c r="A768" s="244"/>
      <c r="B768" s="244"/>
      <c r="C768" s="244"/>
      <c r="D768" s="244"/>
      <c r="E768" s="244"/>
      <c r="F768" s="244"/>
      <c r="G768" s="244"/>
      <c r="H768" s="244"/>
      <c r="I768" s="244"/>
      <c r="J768" s="244"/>
      <c r="K768" s="244"/>
      <c r="L768" s="244"/>
    </row>
    <row r="769" spans="1:12" ht="12.75" x14ac:dyDescent="0.2">
      <c r="A769" s="244"/>
      <c r="B769" s="244"/>
      <c r="C769" s="244"/>
      <c r="D769" s="244"/>
      <c r="E769" s="244"/>
      <c r="F769" s="244"/>
      <c r="G769" s="244"/>
      <c r="H769" s="244"/>
      <c r="I769" s="244"/>
      <c r="J769" s="244"/>
      <c r="K769" s="244"/>
      <c r="L769" s="244"/>
    </row>
    <row r="770" spans="1:12" ht="12.75" x14ac:dyDescent="0.2">
      <c r="A770" s="244"/>
      <c r="B770" s="244"/>
      <c r="C770" s="244"/>
      <c r="D770" s="244"/>
      <c r="E770" s="244"/>
      <c r="F770" s="244"/>
      <c r="G770" s="244"/>
      <c r="H770" s="244"/>
      <c r="I770" s="244"/>
      <c r="J770" s="244"/>
      <c r="K770" s="244"/>
      <c r="L770" s="244"/>
    </row>
    <row r="771" spans="1:12" ht="12.75" x14ac:dyDescent="0.2">
      <c r="A771" s="244"/>
      <c r="B771" s="244"/>
      <c r="C771" s="244"/>
      <c r="D771" s="244"/>
      <c r="E771" s="244"/>
      <c r="F771" s="244"/>
      <c r="G771" s="244"/>
      <c r="H771" s="244"/>
      <c r="I771" s="244"/>
      <c r="J771" s="244"/>
      <c r="K771" s="244"/>
      <c r="L771" s="244"/>
    </row>
    <row r="772" spans="1:12" ht="12.75" x14ac:dyDescent="0.2">
      <c r="A772" s="244"/>
      <c r="B772" s="244"/>
      <c r="C772" s="244"/>
      <c r="D772" s="244"/>
      <c r="E772" s="244"/>
      <c r="F772" s="244"/>
      <c r="G772" s="244"/>
      <c r="H772" s="244"/>
      <c r="I772" s="244"/>
      <c r="J772" s="244"/>
      <c r="K772" s="244"/>
      <c r="L772" s="244"/>
    </row>
    <row r="773" spans="1:12" ht="12.75" x14ac:dyDescent="0.2">
      <c r="A773" s="244"/>
      <c r="B773" s="244"/>
      <c r="C773" s="244"/>
      <c r="D773" s="244"/>
      <c r="E773" s="244"/>
      <c r="F773" s="244"/>
      <c r="G773" s="244"/>
      <c r="H773" s="244"/>
      <c r="I773" s="244"/>
      <c r="J773" s="244"/>
      <c r="K773" s="244"/>
      <c r="L773" s="244"/>
    </row>
    <row r="774" spans="1:12" ht="12.75" x14ac:dyDescent="0.2">
      <c r="A774" s="244"/>
      <c r="B774" s="244"/>
      <c r="C774" s="244"/>
      <c r="D774" s="244"/>
      <c r="E774" s="244"/>
      <c r="F774" s="244"/>
      <c r="G774" s="244"/>
      <c r="H774" s="244"/>
      <c r="I774" s="244"/>
      <c r="J774" s="244"/>
      <c r="K774" s="244"/>
      <c r="L774" s="244"/>
    </row>
    <row r="775" spans="1:12" ht="12.75" x14ac:dyDescent="0.2">
      <c r="A775" s="244"/>
      <c r="B775" s="244"/>
      <c r="C775" s="244"/>
      <c r="D775" s="244"/>
      <c r="E775" s="244"/>
      <c r="F775" s="244"/>
      <c r="G775" s="244"/>
      <c r="H775" s="244"/>
      <c r="I775" s="244"/>
      <c r="J775" s="244"/>
      <c r="K775" s="244"/>
      <c r="L775" s="244"/>
    </row>
    <row r="776" spans="1:12" ht="12.75" x14ac:dyDescent="0.2">
      <c r="A776" s="244"/>
      <c r="B776" s="244"/>
      <c r="C776" s="244"/>
      <c r="D776" s="244"/>
      <c r="E776" s="244"/>
      <c r="F776" s="244"/>
      <c r="G776" s="244"/>
      <c r="H776" s="244"/>
      <c r="I776" s="244"/>
      <c r="J776" s="244"/>
      <c r="K776" s="244"/>
      <c r="L776" s="244"/>
    </row>
    <row r="777" spans="1:12" ht="12.75" x14ac:dyDescent="0.2">
      <c r="A777" s="244"/>
      <c r="B777" s="244"/>
      <c r="C777" s="244"/>
      <c r="D777" s="244"/>
      <c r="E777" s="244"/>
      <c r="F777" s="244"/>
      <c r="G777" s="244"/>
      <c r="H777" s="244"/>
      <c r="I777" s="244"/>
      <c r="J777" s="244"/>
      <c r="K777" s="244"/>
      <c r="L777" s="244"/>
    </row>
    <row r="778" spans="1:12" ht="12.75" x14ac:dyDescent="0.2">
      <c r="A778" s="244"/>
      <c r="B778" s="244"/>
      <c r="C778" s="244"/>
      <c r="D778" s="244"/>
      <c r="E778" s="244"/>
      <c r="F778" s="244"/>
      <c r="G778" s="244"/>
      <c r="H778" s="244"/>
      <c r="I778" s="244"/>
      <c r="J778" s="244"/>
      <c r="K778" s="244"/>
      <c r="L778" s="244"/>
    </row>
    <row r="779" spans="1:12" ht="12.75" x14ac:dyDescent="0.2">
      <c r="A779" s="244"/>
      <c r="B779" s="244"/>
      <c r="C779" s="244"/>
      <c r="D779" s="244"/>
      <c r="E779" s="244"/>
      <c r="F779" s="244"/>
      <c r="G779" s="244"/>
      <c r="H779" s="244"/>
      <c r="I779" s="244"/>
      <c r="J779" s="244"/>
      <c r="K779" s="244"/>
      <c r="L779" s="244"/>
    </row>
    <row r="780" spans="1:12" ht="12.75" x14ac:dyDescent="0.2">
      <c r="A780" s="244"/>
      <c r="B780" s="244"/>
      <c r="C780" s="244"/>
      <c r="D780" s="244"/>
      <c r="E780" s="244"/>
      <c r="F780" s="244"/>
      <c r="G780" s="244"/>
      <c r="H780" s="244"/>
      <c r="I780" s="244"/>
      <c r="J780" s="244"/>
      <c r="K780" s="244"/>
      <c r="L780" s="244"/>
    </row>
    <row r="781" spans="1:12" ht="12.75" x14ac:dyDescent="0.2">
      <c r="A781" s="244"/>
      <c r="B781" s="244"/>
      <c r="C781" s="244"/>
      <c r="D781" s="244"/>
      <c r="E781" s="244"/>
      <c r="F781" s="244"/>
      <c r="G781" s="244"/>
      <c r="H781" s="244"/>
      <c r="I781" s="244"/>
      <c r="J781" s="244"/>
      <c r="K781" s="244"/>
      <c r="L781" s="244"/>
    </row>
    <row r="782" spans="1:12" ht="12.75" x14ac:dyDescent="0.2">
      <c r="A782" s="244"/>
      <c r="B782" s="244"/>
      <c r="C782" s="244"/>
      <c r="D782" s="244"/>
      <c r="E782" s="244"/>
      <c r="F782" s="244"/>
      <c r="G782" s="244"/>
      <c r="H782" s="244"/>
      <c r="I782" s="244"/>
      <c r="J782" s="244"/>
      <c r="K782" s="244"/>
      <c r="L782" s="244"/>
    </row>
    <row r="783" spans="1:12" ht="12.75" x14ac:dyDescent="0.2">
      <c r="A783" s="244"/>
      <c r="B783" s="244"/>
      <c r="C783" s="244"/>
      <c r="D783" s="244"/>
      <c r="E783" s="244"/>
      <c r="F783" s="244"/>
      <c r="G783" s="244"/>
      <c r="H783" s="244"/>
      <c r="I783" s="244"/>
      <c r="J783" s="244"/>
      <c r="K783" s="244"/>
      <c r="L783" s="244"/>
    </row>
    <row r="784" spans="1:12" ht="12.75" x14ac:dyDescent="0.2">
      <c r="A784" s="244"/>
      <c r="B784" s="244"/>
      <c r="C784" s="244"/>
      <c r="D784" s="244"/>
      <c r="E784" s="244"/>
      <c r="F784" s="244"/>
      <c r="G784" s="244"/>
      <c r="H784" s="244"/>
      <c r="I784" s="244"/>
      <c r="J784" s="244"/>
      <c r="K784" s="244"/>
      <c r="L784" s="244"/>
    </row>
    <row r="785" spans="1:12" ht="12.75" x14ac:dyDescent="0.2">
      <c r="A785" s="244"/>
      <c r="B785" s="244"/>
      <c r="C785" s="244"/>
      <c r="D785" s="244"/>
      <c r="E785" s="244"/>
      <c r="F785" s="244"/>
      <c r="G785" s="244"/>
      <c r="H785" s="244"/>
      <c r="I785" s="244"/>
      <c r="J785" s="244"/>
      <c r="K785" s="244"/>
      <c r="L785" s="244"/>
    </row>
    <row r="786" spans="1:12" ht="12.75" x14ac:dyDescent="0.2">
      <c r="A786" s="244"/>
      <c r="B786" s="244"/>
      <c r="C786" s="244"/>
      <c r="D786" s="244"/>
      <c r="E786" s="244"/>
      <c r="F786" s="244"/>
      <c r="G786" s="244"/>
      <c r="H786" s="244"/>
      <c r="I786" s="244"/>
      <c r="J786" s="244"/>
      <c r="K786" s="244"/>
      <c r="L786" s="244"/>
    </row>
    <row r="787" spans="1:12" ht="12.75" x14ac:dyDescent="0.2">
      <c r="A787" s="244"/>
      <c r="B787" s="244"/>
      <c r="C787" s="244"/>
      <c r="D787" s="244"/>
      <c r="E787" s="244"/>
      <c r="F787" s="244"/>
      <c r="G787" s="244"/>
      <c r="H787" s="244"/>
      <c r="I787" s="244"/>
      <c r="J787" s="244"/>
      <c r="K787" s="244"/>
      <c r="L787" s="244"/>
    </row>
    <row r="788" spans="1:12" ht="12.75" x14ac:dyDescent="0.2">
      <c r="A788" s="244"/>
      <c r="B788" s="244"/>
      <c r="C788" s="244"/>
      <c r="D788" s="244"/>
      <c r="E788" s="244"/>
      <c r="F788" s="244"/>
      <c r="G788" s="244"/>
      <c r="H788" s="244"/>
      <c r="I788" s="244"/>
      <c r="J788" s="244"/>
      <c r="K788" s="244"/>
      <c r="L788" s="244"/>
    </row>
    <row r="789" spans="1:12" ht="12.75" x14ac:dyDescent="0.2">
      <c r="A789" s="244"/>
      <c r="B789" s="244"/>
      <c r="C789" s="244"/>
      <c r="D789" s="244"/>
      <c r="E789" s="244"/>
      <c r="F789" s="244"/>
      <c r="G789" s="244"/>
      <c r="H789" s="244"/>
      <c r="I789" s="244"/>
      <c r="J789" s="244"/>
      <c r="K789" s="244"/>
      <c r="L789" s="244"/>
    </row>
    <row r="790" spans="1:12" ht="12.75" x14ac:dyDescent="0.2">
      <c r="A790" s="244"/>
      <c r="B790" s="244"/>
      <c r="C790" s="244"/>
      <c r="D790" s="244"/>
      <c r="E790" s="244"/>
      <c r="F790" s="244"/>
      <c r="G790" s="244"/>
      <c r="H790" s="244"/>
      <c r="I790" s="244"/>
      <c r="J790" s="244"/>
      <c r="K790" s="244"/>
      <c r="L790" s="244"/>
    </row>
    <row r="791" spans="1:12" ht="12.75" x14ac:dyDescent="0.2">
      <c r="A791" s="244"/>
      <c r="B791" s="244"/>
      <c r="C791" s="244"/>
      <c r="D791" s="244"/>
      <c r="E791" s="244"/>
      <c r="F791" s="244"/>
      <c r="G791" s="244"/>
      <c r="H791" s="244"/>
      <c r="I791" s="244"/>
      <c r="J791" s="244"/>
      <c r="K791" s="244"/>
      <c r="L791" s="244"/>
    </row>
    <row r="792" spans="1:12" ht="12.75" x14ac:dyDescent="0.2">
      <c r="A792" s="244"/>
      <c r="B792" s="244"/>
      <c r="C792" s="244"/>
      <c r="D792" s="244"/>
      <c r="E792" s="244"/>
      <c r="F792" s="244"/>
      <c r="G792" s="244"/>
      <c r="H792" s="244"/>
      <c r="I792" s="244"/>
      <c r="J792" s="244"/>
      <c r="K792" s="244"/>
      <c r="L792" s="244"/>
    </row>
    <row r="793" spans="1:12" ht="12.75" x14ac:dyDescent="0.2">
      <c r="A793" s="244"/>
      <c r="B793" s="244"/>
      <c r="C793" s="244"/>
      <c r="D793" s="244"/>
      <c r="E793" s="244"/>
      <c r="F793" s="244"/>
      <c r="G793" s="244"/>
      <c r="H793" s="244"/>
      <c r="I793" s="244"/>
      <c r="J793" s="244"/>
      <c r="K793" s="244"/>
      <c r="L793" s="244"/>
    </row>
    <row r="794" spans="1:12" ht="12.75" x14ac:dyDescent="0.2">
      <c r="A794" s="244"/>
      <c r="B794" s="244"/>
      <c r="C794" s="244"/>
      <c r="D794" s="244"/>
      <c r="E794" s="244"/>
      <c r="F794" s="244"/>
      <c r="G794" s="244"/>
      <c r="H794" s="244"/>
      <c r="I794" s="244"/>
      <c r="J794" s="244"/>
      <c r="K794" s="244"/>
      <c r="L794" s="244"/>
    </row>
    <row r="795" spans="1:12" ht="12.75" x14ac:dyDescent="0.2">
      <c r="A795" s="244"/>
      <c r="B795" s="244"/>
      <c r="C795" s="244"/>
      <c r="D795" s="244"/>
      <c r="E795" s="244"/>
      <c r="F795" s="244"/>
      <c r="G795" s="244"/>
      <c r="H795" s="244"/>
      <c r="I795" s="244"/>
      <c r="J795" s="244"/>
      <c r="K795" s="244"/>
      <c r="L795" s="244"/>
    </row>
    <row r="796" spans="1:12" ht="12.75" x14ac:dyDescent="0.2">
      <c r="A796" s="244"/>
      <c r="B796" s="244"/>
      <c r="C796" s="244"/>
      <c r="D796" s="244"/>
      <c r="E796" s="244"/>
      <c r="F796" s="244"/>
      <c r="G796" s="244"/>
      <c r="H796" s="244"/>
      <c r="I796" s="244"/>
      <c r="J796" s="244"/>
      <c r="K796" s="244"/>
      <c r="L796" s="244"/>
    </row>
    <row r="797" spans="1:12" ht="12.75" x14ac:dyDescent="0.2">
      <c r="A797" s="244"/>
      <c r="B797" s="244"/>
      <c r="C797" s="244"/>
      <c r="D797" s="244"/>
      <c r="E797" s="244"/>
      <c r="F797" s="244"/>
      <c r="G797" s="244"/>
      <c r="H797" s="244"/>
      <c r="I797" s="244"/>
      <c r="J797" s="244"/>
      <c r="K797" s="244"/>
      <c r="L797" s="244"/>
    </row>
    <row r="798" spans="1:12" ht="12.75" x14ac:dyDescent="0.2">
      <c r="A798" s="244"/>
      <c r="B798" s="244"/>
      <c r="C798" s="244"/>
      <c r="D798" s="244"/>
      <c r="E798" s="244"/>
      <c r="F798" s="244"/>
      <c r="G798" s="244"/>
      <c r="H798" s="244"/>
      <c r="I798" s="244"/>
      <c r="J798" s="244"/>
      <c r="K798" s="244"/>
      <c r="L798" s="244"/>
    </row>
    <row r="799" spans="1:12" ht="12.75" x14ac:dyDescent="0.2">
      <c r="A799" s="244"/>
      <c r="B799" s="244"/>
      <c r="C799" s="244"/>
      <c r="D799" s="244"/>
      <c r="E799" s="244"/>
      <c r="F799" s="244"/>
      <c r="G799" s="244"/>
      <c r="H799" s="244"/>
      <c r="I799" s="244"/>
      <c r="J799" s="244"/>
      <c r="K799" s="244"/>
      <c r="L799" s="244"/>
    </row>
    <row r="800" spans="1:12" ht="12.75" x14ac:dyDescent="0.2">
      <c r="A800" s="244"/>
      <c r="B800" s="244"/>
      <c r="C800" s="244"/>
      <c r="D800" s="244"/>
      <c r="E800" s="244"/>
      <c r="F800" s="244"/>
      <c r="G800" s="244"/>
      <c r="H800" s="244"/>
      <c r="I800" s="244"/>
      <c r="J800" s="244"/>
      <c r="K800" s="244"/>
      <c r="L800" s="244"/>
    </row>
    <row r="801" spans="1:12" ht="12.75" x14ac:dyDescent="0.2">
      <c r="A801" s="244"/>
      <c r="B801" s="244"/>
      <c r="C801" s="244"/>
      <c r="D801" s="244"/>
      <c r="E801" s="244"/>
      <c r="F801" s="244"/>
      <c r="G801" s="244"/>
      <c r="H801" s="244"/>
      <c r="I801" s="244"/>
      <c r="J801" s="244"/>
      <c r="K801" s="244"/>
      <c r="L801" s="244"/>
    </row>
    <row r="802" spans="1:12" ht="12.75" x14ac:dyDescent="0.2">
      <c r="A802" s="244"/>
      <c r="B802" s="244"/>
      <c r="C802" s="244"/>
      <c r="D802" s="244"/>
      <c r="E802" s="244"/>
      <c r="F802" s="244"/>
      <c r="G802" s="244"/>
      <c r="H802" s="244"/>
      <c r="I802" s="244"/>
      <c r="J802" s="244"/>
      <c r="K802" s="244"/>
      <c r="L802" s="244"/>
    </row>
    <row r="803" spans="1:12" ht="12.75" x14ac:dyDescent="0.2">
      <c r="A803" s="244"/>
      <c r="B803" s="244"/>
      <c r="C803" s="244"/>
      <c r="D803" s="244"/>
      <c r="E803" s="244"/>
      <c r="F803" s="244"/>
      <c r="G803" s="244"/>
      <c r="H803" s="244"/>
      <c r="I803" s="244"/>
      <c r="J803" s="244"/>
      <c r="K803" s="244"/>
      <c r="L803" s="244"/>
    </row>
    <row r="804" spans="1:12" ht="12.75" x14ac:dyDescent="0.2">
      <c r="A804" s="244"/>
      <c r="B804" s="244"/>
      <c r="C804" s="244"/>
      <c r="D804" s="244"/>
      <c r="E804" s="244"/>
      <c r="F804" s="244"/>
      <c r="G804" s="244"/>
      <c r="H804" s="244"/>
      <c r="I804" s="244"/>
      <c r="J804" s="244"/>
      <c r="K804" s="244"/>
      <c r="L804" s="244"/>
    </row>
    <row r="805" spans="1:12" ht="12.75" x14ac:dyDescent="0.2">
      <c r="A805" s="244"/>
      <c r="B805" s="244"/>
      <c r="C805" s="244"/>
      <c r="D805" s="244"/>
      <c r="E805" s="244"/>
      <c r="F805" s="244"/>
      <c r="G805" s="244"/>
      <c r="H805" s="244"/>
      <c r="I805" s="244"/>
      <c r="J805" s="244"/>
      <c r="K805" s="244"/>
      <c r="L805" s="244"/>
    </row>
    <row r="806" spans="1:12" ht="12.75" x14ac:dyDescent="0.2">
      <c r="A806" s="244"/>
      <c r="B806" s="244"/>
      <c r="C806" s="244"/>
      <c r="D806" s="244"/>
      <c r="E806" s="244"/>
      <c r="F806" s="244"/>
      <c r="G806" s="244"/>
      <c r="H806" s="244"/>
      <c r="I806" s="244"/>
      <c r="J806" s="244"/>
      <c r="K806" s="244"/>
      <c r="L806" s="244"/>
    </row>
    <row r="807" spans="1:12" ht="12.75" x14ac:dyDescent="0.2">
      <c r="A807" s="244"/>
      <c r="B807" s="244"/>
      <c r="C807" s="244"/>
      <c r="D807" s="244"/>
      <c r="E807" s="244"/>
      <c r="F807" s="244"/>
      <c r="G807" s="244"/>
      <c r="H807" s="244"/>
      <c r="I807" s="244"/>
      <c r="J807" s="244"/>
      <c r="K807" s="244"/>
      <c r="L807" s="244"/>
    </row>
    <row r="808" spans="1:12" ht="12.75" x14ac:dyDescent="0.2">
      <c r="A808" s="244"/>
      <c r="B808" s="244"/>
      <c r="C808" s="244"/>
      <c r="D808" s="244"/>
      <c r="E808" s="244"/>
      <c r="F808" s="244"/>
      <c r="G808" s="244"/>
      <c r="H808" s="244"/>
      <c r="I808" s="244"/>
      <c r="J808" s="244"/>
      <c r="K808" s="244"/>
      <c r="L808" s="244"/>
    </row>
    <row r="809" spans="1:12" ht="12.75" x14ac:dyDescent="0.2">
      <c r="A809" s="244"/>
      <c r="B809" s="244"/>
      <c r="C809" s="244"/>
      <c r="D809" s="244"/>
      <c r="E809" s="244"/>
      <c r="F809" s="244"/>
      <c r="G809" s="244"/>
      <c r="H809" s="244"/>
      <c r="I809" s="244"/>
      <c r="J809" s="244"/>
      <c r="K809" s="244"/>
      <c r="L809" s="244"/>
    </row>
    <row r="810" spans="1:12" ht="12.75" x14ac:dyDescent="0.2">
      <c r="A810" s="244"/>
      <c r="B810" s="244"/>
      <c r="C810" s="244"/>
      <c r="D810" s="244"/>
      <c r="E810" s="244"/>
      <c r="F810" s="244"/>
      <c r="G810" s="244"/>
      <c r="H810" s="244"/>
      <c r="I810" s="244"/>
      <c r="J810" s="244"/>
      <c r="K810" s="244"/>
      <c r="L810" s="244"/>
    </row>
    <row r="811" spans="1:12" ht="12.75" x14ac:dyDescent="0.2">
      <c r="A811" s="244"/>
      <c r="B811" s="244"/>
      <c r="C811" s="244"/>
      <c r="D811" s="244"/>
      <c r="E811" s="244"/>
      <c r="F811" s="244"/>
      <c r="G811" s="244"/>
      <c r="H811" s="244"/>
      <c r="I811" s="244"/>
      <c r="J811" s="244"/>
      <c r="K811" s="244"/>
      <c r="L811" s="244"/>
    </row>
    <row r="812" spans="1:12" ht="12.75" x14ac:dyDescent="0.2">
      <c r="A812" s="244"/>
      <c r="B812" s="244"/>
      <c r="C812" s="244"/>
      <c r="D812" s="244"/>
      <c r="E812" s="244"/>
      <c r="F812" s="244"/>
      <c r="G812" s="244"/>
      <c r="H812" s="244"/>
      <c r="I812" s="244"/>
      <c r="J812" s="244"/>
      <c r="K812" s="244"/>
      <c r="L812" s="244"/>
    </row>
    <row r="813" spans="1:12" ht="12.75" x14ac:dyDescent="0.2">
      <c r="A813" s="244"/>
      <c r="B813" s="244"/>
      <c r="C813" s="244"/>
      <c r="D813" s="244"/>
      <c r="E813" s="244"/>
      <c r="F813" s="244"/>
      <c r="G813" s="244"/>
      <c r="H813" s="244"/>
      <c r="I813" s="244"/>
      <c r="J813" s="244"/>
      <c r="K813" s="244"/>
      <c r="L813" s="244"/>
    </row>
    <row r="814" spans="1:12" ht="12.75" x14ac:dyDescent="0.2">
      <c r="A814" s="244"/>
      <c r="B814" s="244"/>
      <c r="C814" s="244"/>
      <c r="D814" s="244"/>
      <c r="E814" s="244"/>
      <c r="F814" s="244"/>
      <c r="G814" s="244"/>
      <c r="H814" s="244"/>
      <c r="I814" s="244"/>
      <c r="J814" s="244"/>
      <c r="K814" s="244"/>
      <c r="L814" s="244"/>
    </row>
    <row r="815" spans="1:12" ht="12.75" x14ac:dyDescent="0.2">
      <c r="A815" s="244"/>
      <c r="B815" s="244"/>
      <c r="C815" s="244"/>
      <c r="D815" s="244"/>
      <c r="E815" s="244"/>
      <c r="F815" s="244"/>
      <c r="G815" s="244"/>
      <c r="H815" s="244"/>
      <c r="I815" s="244"/>
      <c r="J815" s="244"/>
      <c r="K815" s="244"/>
      <c r="L815" s="244"/>
    </row>
    <row r="816" spans="1:12" ht="12.75" x14ac:dyDescent="0.2">
      <c r="A816" s="244"/>
      <c r="B816" s="244"/>
      <c r="C816" s="244"/>
      <c r="D816" s="244"/>
      <c r="E816" s="244"/>
      <c r="F816" s="244"/>
      <c r="G816" s="244"/>
      <c r="H816" s="244"/>
      <c r="I816" s="244"/>
      <c r="J816" s="244"/>
      <c r="K816" s="244"/>
      <c r="L816" s="244"/>
    </row>
    <row r="817" spans="1:12" ht="12.75" x14ac:dyDescent="0.2">
      <c r="A817" s="244"/>
      <c r="B817" s="244"/>
      <c r="C817" s="244"/>
      <c r="D817" s="244"/>
      <c r="E817" s="244"/>
      <c r="F817" s="244"/>
      <c r="G817" s="244"/>
      <c r="H817" s="244"/>
      <c r="I817" s="244"/>
      <c r="J817" s="244"/>
      <c r="K817" s="244"/>
      <c r="L817" s="244"/>
    </row>
    <row r="818" spans="1:12" ht="12.75" x14ac:dyDescent="0.2">
      <c r="A818" s="244"/>
      <c r="B818" s="244"/>
      <c r="C818" s="244"/>
      <c r="D818" s="244"/>
      <c r="E818" s="244"/>
      <c r="F818" s="244"/>
      <c r="G818" s="244"/>
      <c r="H818" s="244"/>
      <c r="I818" s="244"/>
      <c r="J818" s="244"/>
      <c r="K818" s="244"/>
      <c r="L818" s="244"/>
    </row>
    <row r="819" spans="1:12" ht="12.75" x14ac:dyDescent="0.2">
      <c r="A819" s="244"/>
      <c r="B819" s="244"/>
      <c r="C819" s="244"/>
      <c r="D819" s="244"/>
      <c r="E819" s="244"/>
      <c r="F819" s="244"/>
      <c r="G819" s="244"/>
      <c r="H819" s="244"/>
      <c r="I819" s="244"/>
      <c r="J819" s="244"/>
      <c r="K819" s="244"/>
      <c r="L819" s="244"/>
    </row>
    <row r="820" spans="1:12" ht="12.75" x14ac:dyDescent="0.2">
      <c r="A820" s="244"/>
      <c r="B820" s="244"/>
      <c r="C820" s="244"/>
      <c r="D820" s="244"/>
      <c r="E820" s="244"/>
      <c r="F820" s="244"/>
      <c r="G820" s="244"/>
      <c r="H820" s="244"/>
      <c r="I820" s="244"/>
      <c r="J820" s="244"/>
      <c r="K820" s="244"/>
      <c r="L820" s="244"/>
    </row>
    <row r="821" spans="1:12" ht="12.75" x14ac:dyDescent="0.2">
      <c r="A821" s="244"/>
      <c r="B821" s="244"/>
      <c r="C821" s="244"/>
      <c r="D821" s="244"/>
      <c r="E821" s="244"/>
      <c r="F821" s="244"/>
      <c r="G821" s="244"/>
      <c r="H821" s="244"/>
      <c r="I821" s="244"/>
      <c r="J821" s="244"/>
      <c r="K821" s="244"/>
      <c r="L821" s="244"/>
    </row>
    <row r="822" spans="1:12" ht="12.75" x14ac:dyDescent="0.2">
      <c r="A822" s="244"/>
      <c r="B822" s="244"/>
      <c r="C822" s="244"/>
      <c r="D822" s="244"/>
      <c r="E822" s="244"/>
      <c r="F822" s="244"/>
      <c r="G822" s="244"/>
      <c r="H822" s="244"/>
      <c r="I822" s="244"/>
      <c r="J822" s="244"/>
      <c r="K822" s="244"/>
      <c r="L822" s="244"/>
    </row>
    <row r="823" spans="1:12" ht="12.75" x14ac:dyDescent="0.2">
      <c r="A823" s="244"/>
      <c r="B823" s="244"/>
      <c r="C823" s="244"/>
      <c r="D823" s="244"/>
      <c r="E823" s="244"/>
      <c r="F823" s="244"/>
      <c r="G823" s="244"/>
      <c r="H823" s="244"/>
      <c r="I823" s="244"/>
      <c r="J823" s="244"/>
      <c r="K823" s="244"/>
      <c r="L823" s="244"/>
    </row>
    <row r="824" spans="1:12" ht="12.75" x14ac:dyDescent="0.2">
      <c r="A824" s="244"/>
      <c r="B824" s="244"/>
      <c r="C824" s="244"/>
      <c r="D824" s="244"/>
      <c r="E824" s="244"/>
      <c r="F824" s="244"/>
      <c r="G824" s="244"/>
      <c r="H824" s="244"/>
      <c r="I824" s="244"/>
      <c r="J824" s="244"/>
      <c r="K824" s="244"/>
      <c r="L824" s="244"/>
    </row>
    <row r="825" spans="1:12" ht="12.75" x14ac:dyDescent="0.2">
      <c r="A825" s="244"/>
      <c r="B825" s="244"/>
      <c r="C825" s="244"/>
      <c r="D825" s="244"/>
      <c r="E825" s="244"/>
      <c r="F825" s="244"/>
      <c r="G825" s="244"/>
      <c r="H825" s="244"/>
      <c r="I825" s="244"/>
      <c r="J825" s="244"/>
      <c r="K825" s="244"/>
      <c r="L825" s="244"/>
    </row>
    <row r="826" spans="1:12" ht="12.75" x14ac:dyDescent="0.2">
      <c r="A826" s="244"/>
      <c r="B826" s="244"/>
      <c r="C826" s="244"/>
      <c r="D826" s="244"/>
      <c r="E826" s="244"/>
      <c r="F826" s="244"/>
      <c r="G826" s="244"/>
      <c r="H826" s="244"/>
      <c r="I826" s="244"/>
      <c r="J826" s="244"/>
      <c r="K826" s="244"/>
      <c r="L826" s="244"/>
    </row>
    <row r="827" spans="1:12" ht="12.75" x14ac:dyDescent="0.2">
      <c r="A827" s="244"/>
      <c r="B827" s="244"/>
      <c r="C827" s="244"/>
      <c r="D827" s="244"/>
      <c r="E827" s="244"/>
      <c r="F827" s="244"/>
      <c r="G827" s="244"/>
      <c r="H827" s="244"/>
      <c r="I827" s="244"/>
      <c r="J827" s="244"/>
      <c r="K827" s="244"/>
      <c r="L827" s="244"/>
    </row>
    <row r="828" spans="1:12" ht="12.75" x14ac:dyDescent="0.2">
      <c r="A828" s="244"/>
      <c r="B828" s="244"/>
      <c r="C828" s="244"/>
      <c r="D828" s="244"/>
      <c r="E828" s="244"/>
      <c r="F828" s="244"/>
      <c r="G828" s="244"/>
      <c r="H828" s="244"/>
      <c r="I828" s="244"/>
      <c r="J828" s="244"/>
      <c r="K828" s="244"/>
      <c r="L828" s="244"/>
    </row>
    <row r="829" spans="1:12" ht="12.75" x14ac:dyDescent="0.2">
      <c r="A829" s="244"/>
      <c r="B829" s="244"/>
      <c r="C829" s="244"/>
      <c r="D829" s="244"/>
      <c r="E829" s="244"/>
      <c r="F829" s="244"/>
      <c r="G829" s="244"/>
      <c r="H829" s="244"/>
      <c r="I829" s="244"/>
      <c r="J829" s="244"/>
      <c r="K829" s="244"/>
      <c r="L829" s="244"/>
    </row>
    <row r="830" spans="1:12" ht="12.75" x14ac:dyDescent="0.2">
      <c r="A830" s="244"/>
      <c r="B830" s="244"/>
      <c r="C830" s="244"/>
      <c r="D830" s="244"/>
      <c r="E830" s="244"/>
      <c r="F830" s="244"/>
      <c r="G830" s="244"/>
      <c r="H830" s="244"/>
      <c r="I830" s="244"/>
      <c r="J830" s="244"/>
      <c r="K830" s="244"/>
      <c r="L830" s="244"/>
    </row>
    <row r="831" spans="1:12" ht="12.75" x14ac:dyDescent="0.2">
      <c r="A831" s="244"/>
      <c r="B831" s="244"/>
      <c r="C831" s="244"/>
      <c r="D831" s="244"/>
      <c r="E831" s="244"/>
      <c r="F831" s="244"/>
      <c r="G831" s="244"/>
      <c r="H831" s="244"/>
      <c r="I831" s="244"/>
      <c r="J831" s="244"/>
      <c r="K831" s="244"/>
      <c r="L831" s="244"/>
    </row>
    <row r="832" spans="1:12" ht="12.75" x14ac:dyDescent="0.2">
      <c r="A832" s="244"/>
      <c r="B832" s="244"/>
      <c r="C832" s="244"/>
      <c r="D832" s="244"/>
      <c r="E832" s="244"/>
      <c r="F832" s="244"/>
      <c r="G832" s="244"/>
      <c r="H832" s="244"/>
      <c r="I832" s="244"/>
      <c r="J832" s="244"/>
      <c r="K832" s="244"/>
      <c r="L832" s="244"/>
    </row>
    <row r="833" spans="1:12" ht="12.75" x14ac:dyDescent="0.2">
      <c r="A833" s="244"/>
      <c r="B833" s="244"/>
      <c r="C833" s="244"/>
      <c r="D833" s="244"/>
      <c r="E833" s="244"/>
      <c r="F833" s="244"/>
      <c r="G833" s="244"/>
      <c r="H833" s="244"/>
      <c r="I833" s="244"/>
      <c r="J833" s="244"/>
      <c r="K833" s="244"/>
      <c r="L833" s="244"/>
    </row>
    <row r="834" spans="1:12" ht="12.75" x14ac:dyDescent="0.2">
      <c r="A834" s="244"/>
      <c r="B834" s="244"/>
      <c r="C834" s="244"/>
      <c r="D834" s="244"/>
      <c r="E834" s="244"/>
      <c r="F834" s="244"/>
      <c r="G834" s="244"/>
      <c r="H834" s="244"/>
      <c r="I834" s="244"/>
      <c r="J834" s="244"/>
      <c r="K834" s="244"/>
      <c r="L834" s="244"/>
    </row>
    <row r="835" spans="1:12" ht="12.75" x14ac:dyDescent="0.2">
      <c r="A835" s="244"/>
      <c r="B835" s="244"/>
      <c r="C835" s="244"/>
      <c r="D835" s="244"/>
      <c r="E835" s="244"/>
      <c r="F835" s="244"/>
      <c r="G835" s="244"/>
      <c r="H835" s="244"/>
      <c r="I835" s="244"/>
      <c r="J835" s="244"/>
      <c r="K835" s="244"/>
      <c r="L835" s="244"/>
    </row>
    <row r="836" spans="1:12" ht="12.75" x14ac:dyDescent="0.2">
      <c r="A836" s="244"/>
      <c r="B836" s="244"/>
      <c r="C836" s="244"/>
      <c r="D836" s="244"/>
      <c r="E836" s="244"/>
      <c r="F836" s="244"/>
      <c r="G836" s="244"/>
      <c r="H836" s="244"/>
      <c r="I836" s="244"/>
      <c r="J836" s="244"/>
      <c r="K836" s="244"/>
      <c r="L836" s="244"/>
    </row>
    <row r="837" spans="1:12" ht="12.75" x14ac:dyDescent="0.2">
      <c r="A837" s="244"/>
      <c r="B837" s="244"/>
      <c r="C837" s="244"/>
      <c r="D837" s="244"/>
      <c r="E837" s="244"/>
      <c r="F837" s="244"/>
      <c r="G837" s="244"/>
      <c r="H837" s="244"/>
      <c r="I837" s="244"/>
      <c r="J837" s="244"/>
      <c r="K837" s="244"/>
      <c r="L837" s="244"/>
    </row>
    <row r="838" spans="1:12" ht="12.75" x14ac:dyDescent="0.2">
      <c r="A838" s="244"/>
      <c r="B838" s="244"/>
      <c r="C838" s="244"/>
      <c r="D838" s="244"/>
      <c r="E838" s="244"/>
      <c r="F838" s="244"/>
      <c r="G838" s="244"/>
      <c r="H838" s="244"/>
      <c r="I838" s="244"/>
      <c r="J838" s="244"/>
      <c r="K838" s="244"/>
      <c r="L838" s="244"/>
    </row>
    <row r="839" spans="1:12" ht="12.75" x14ac:dyDescent="0.2">
      <c r="A839" s="244"/>
      <c r="B839" s="244"/>
      <c r="C839" s="244"/>
      <c r="D839" s="244"/>
      <c r="E839" s="244"/>
      <c r="F839" s="244"/>
      <c r="G839" s="244"/>
      <c r="H839" s="244"/>
      <c r="I839" s="244"/>
      <c r="J839" s="244"/>
      <c r="K839" s="244"/>
      <c r="L839" s="244"/>
    </row>
    <row r="840" spans="1:12" ht="12.75" x14ac:dyDescent="0.2">
      <c r="A840" s="244"/>
      <c r="B840" s="244"/>
      <c r="C840" s="244"/>
      <c r="D840" s="244"/>
      <c r="E840" s="244"/>
      <c r="F840" s="244"/>
      <c r="G840" s="244"/>
      <c r="H840" s="244"/>
      <c r="I840" s="244"/>
      <c r="J840" s="244"/>
      <c r="K840" s="244"/>
      <c r="L840" s="244"/>
    </row>
    <row r="841" spans="1:12" ht="12.75" x14ac:dyDescent="0.2">
      <c r="A841" s="244"/>
      <c r="B841" s="244"/>
      <c r="C841" s="244"/>
      <c r="D841" s="244"/>
      <c r="E841" s="244"/>
      <c r="F841" s="244"/>
      <c r="G841" s="244"/>
      <c r="H841" s="244"/>
      <c r="I841" s="244"/>
      <c r="J841" s="244"/>
      <c r="K841" s="244"/>
      <c r="L841" s="244"/>
    </row>
    <row r="842" spans="1:12" ht="12.75" x14ac:dyDescent="0.2">
      <c r="A842" s="244"/>
      <c r="B842" s="244"/>
      <c r="C842" s="244"/>
      <c r="D842" s="244"/>
      <c r="E842" s="244"/>
      <c r="F842" s="244"/>
      <c r="G842" s="244"/>
      <c r="H842" s="244"/>
      <c r="I842" s="244"/>
      <c r="J842" s="244"/>
      <c r="K842" s="244"/>
      <c r="L842" s="244"/>
    </row>
    <row r="843" spans="1:12" ht="12.75" x14ac:dyDescent="0.2">
      <c r="A843" s="244"/>
      <c r="B843" s="244"/>
      <c r="C843" s="244"/>
      <c r="D843" s="244"/>
      <c r="E843" s="244"/>
      <c r="F843" s="244"/>
      <c r="G843" s="244"/>
      <c r="H843" s="244"/>
      <c r="I843" s="244"/>
      <c r="J843" s="244"/>
      <c r="K843" s="244"/>
      <c r="L843" s="244"/>
    </row>
    <row r="844" spans="1:12" ht="12.75" x14ac:dyDescent="0.2">
      <c r="A844" s="244"/>
      <c r="B844" s="244"/>
      <c r="C844" s="244"/>
      <c r="D844" s="244"/>
      <c r="E844" s="244"/>
      <c r="F844" s="244"/>
      <c r="G844" s="244"/>
      <c r="H844" s="244"/>
      <c r="I844" s="244"/>
      <c r="J844" s="244"/>
      <c r="K844" s="244"/>
      <c r="L844" s="244"/>
    </row>
    <row r="845" spans="1:12" ht="12.75" x14ac:dyDescent="0.2">
      <c r="A845" s="244"/>
      <c r="B845" s="244"/>
      <c r="C845" s="244"/>
      <c r="D845" s="244"/>
      <c r="E845" s="244"/>
      <c r="F845" s="244"/>
      <c r="G845" s="244"/>
      <c r="H845" s="244"/>
      <c r="I845" s="244"/>
      <c r="J845" s="244"/>
      <c r="K845" s="244"/>
      <c r="L845" s="244"/>
    </row>
  </sheetData>
  <sheetProtection selectLockedCells="1" selectUnlockedCells="1"/>
  <conditionalFormatting sqref="C90:E92 C121:E125 D88:E89 D126:E127 F88:G92 C16:M29 H90:M92 H88:L89 N89 M88:N88 N110 C31:N53 C55:M86 C94:M99 C101:M119 F121:M127 S55:T73 S77:T86 S75:T75">
    <cfRule type="expression" dxfId="478" priority="38" stopIfTrue="1">
      <formula>LEN(TRIM(C16))=0</formula>
    </cfRule>
  </conditionalFormatting>
  <conditionalFormatting sqref="C95">
    <cfRule type="expression" dxfId="477" priority="39" stopIfTrue="1">
      <formula>LEN(TRIM(C95))=0</formula>
    </cfRule>
  </conditionalFormatting>
  <conditionalFormatting sqref="N16:N29">
    <cfRule type="expression" dxfId="476" priority="34" stopIfTrue="1">
      <formula>LEN(TRIM(N16))=0</formula>
    </cfRule>
  </conditionalFormatting>
  <conditionalFormatting sqref="B16 B22:B24 B34:B36 B42 B65 B67 B73 B105:B106 B113 B122:B126 B55:B57 B18 B27:B29 B51:B53 B71 B78:B86 B38 B115:B119 B20 B40 B75">
    <cfRule type="expression" dxfId="475" priority="43" stopIfTrue="1">
      <formula>LEN(TRIM(B16))=0</formula>
    </cfRule>
  </conditionalFormatting>
  <conditionalFormatting sqref="B104">
    <cfRule type="expression" dxfId="474" priority="44" stopIfTrue="1">
      <formula>LEN(TRIM(B104))=0</formula>
    </cfRule>
  </conditionalFormatting>
  <conditionalFormatting sqref="B21">
    <cfRule type="expression" dxfId="473" priority="45" stopIfTrue="1">
      <formula>LEN(TRIM(B21))=0</formula>
    </cfRule>
  </conditionalFormatting>
  <conditionalFormatting sqref="B90">
    <cfRule type="expression" dxfId="472" priority="46" stopIfTrue="1">
      <formula>LEN(TRIM(B90))=0</formula>
    </cfRule>
  </conditionalFormatting>
  <conditionalFormatting sqref="B112">
    <cfRule type="expression" dxfId="471" priority="47" stopIfTrue="1">
      <formula>LEN(TRIM(B112))=0</formula>
    </cfRule>
  </conditionalFormatting>
  <conditionalFormatting sqref="B109:B110">
    <cfRule type="expression" dxfId="470" priority="49" stopIfTrue="1">
      <formula>LEN(TRIM(B109))=0</formula>
    </cfRule>
  </conditionalFormatting>
  <conditionalFormatting sqref="B31">
    <cfRule type="expression" dxfId="469" priority="50" stopIfTrue="1">
      <formula>LEN(TRIM(B31))=0</formula>
    </cfRule>
  </conditionalFormatting>
  <conditionalFormatting sqref="B41">
    <cfRule type="expression" dxfId="468" priority="51" stopIfTrue="1">
      <formula>LEN(TRIM(B41))=0</formula>
    </cfRule>
  </conditionalFormatting>
  <conditionalFormatting sqref="B64">
    <cfRule type="expression" dxfId="467" priority="52" stopIfTrue="1">
      <formula>LEN(TRIM(B64))=0</formula>
    </cfRule>
  </conditionalFormatting>
  <conditionalFormatting sqref="B66">
    <cfRule type="expression" dxfId="466" priority="53" stopIfTrue="1">
      <formula>LEN(TRIM(B66))=0</formula>
    </cfRule>
  </conditionalFormatting>
  <conditionalFormatting sqref="B121">
    <cfRule type="expression" dxfId="465" priority="54" stopIfTrue="1">
      <formula>LEN(TRIM(B121))=0</formula>
    </cfRule>
  </conditionalFormatting>
  <conditionalFormatting sqref="B107">
    <cfRule type="expression" dxfId="464" priority="55" stopIfTrue="1">
      <formula>LEN(TRIM(B107))=0</formula>
    </cfRule>
  </conditionalFormatting>
  <conditionalFormatting sqref="B91:B92 B101:B103">
    <cfRule type="expression" dxfId="463" priority="57" stopIfTrue="1">
      <formula>LEN(TRIM(B91))=0</formula>
    </cfRule>
  </conditionalFormatting>
  <conditionalFormatting sqref="B111">
    <cfRule type="expression" dxfId="462" priority="66" stopIfTrue="1">
      <formula>LEN(TRIM(B111))=0</formula>
    </cfRule>
  </conditionalFormatting>
  <conditionalFormatting sqref="C126:C127">
    <cfRule type="expression" dxfId="461" priority="68" stopIfTrue="1">
      <formula>LEN(TRIM(C126))=0</formula>
    </cfRule>
  </conditionalFormatting>
  <conditionalFormatting sqref="B88:B89">
    <cfRule type="expression" dxfId="460" priority="35" stopIfTrue="1">
      <formula>LEN(TRIM(B88))=0</formula>
    </cfRule>
  </conditionalFormatting>
  <conditionalFormatting sqref="N55:N86">
    <cfRule type="expression" dxfId="459" priority="33" stopIfTrue="1">
      <formula>LEN(TRIM(N55))=0</formula>
    </cfRule>
  </conditionalFormatting>
  <conditionalFormatting sqref="N90:N92">
    <cfRule type="expression" dxfId="458" priority="32" stopIfTrue="1">
      <formula>LEN(TRIM(N90))=0</formula>
    </cfRule>
  </conditionalFormatting>
  <conditionalFormatting sqref="N94:N99">
    <cfRule type="expression" dxfId="457" priority="30" stopIfTrue="1">
      <formula>LEN(TRIM(N94))=0</formula>
    </cfRule>
  </conditionalFormatting>
  <conditionalFormatting sqref="N95">
    <cfRule type="expression" dxfId="456" priority="31" stopIfTrue="1">
      <formula>LEN(TRIM(N95))=0</formula>
    </cfRule>
  </conditionalFormatting>
  <conditionalFormatting sqref="N101:N109 N111:N119">
    <cfRule type="expression" dxfId="455" priority="29" stopIfTrue="1">
      <formula>LEN(TRIM(N101))=0</formula>
    </cfRule>
  </conditionalFormatting>
  <conditionalFormatting sqref="N121:N125">
    <cfRule type="expression" dxfId="454" priority="27" stopIfTrue="1">
      <formula>LEN(TRIM(N121))=0</formula>
    </cfRule>
  </conditionalFormatting>
  <conditionalFormatting sqref="N126:N127">
    <cfRule type="expression" dxfId="453" priority="28" stopIfTrue="1">
      <formula>LEN(TRIM(N126))=0</formula>
    </cfRule>
  </conditionalFormatting>
  <conditionalFormatting sqref="O16:P29">
    <cfRule type="expression" dxfId="452" priority="26" stopIfTrue="1">
      <formula>LEN(TRIM(O16))=0</formula>
    </cfRule>
  </conditionalFormatting>
  <conditionalFormatting sqref="O121:P127">
    <cfRule type="expression" dxfId="451" priority="18" stopIfTrue="1">
      <formula>LEN(TRIM(O121))=0</formula>
    </cfRule>
  </conditionalFormatting>
  <conditionalFormatting sqref="O31:P53 Q48:R48">
    <cfRule type="expression" dxfId="450" priority="24" stopIfTrue="1">
      <formula>LEN(TRIM(O31))=0</formula>
    </cfRule>
  </conditionalFormatting>
  <conditionalFormatting sqref="O55:P86">
    <cfRule type="expression" dxfId="449" priority="23" stopIfTrue="1">
      <formula>LEN(TRIM(O55))=0</formula>
    </cfRule>
  </conditionalFormatting>
  <conditionalFormatting sqref="O94:P99 O88:P92">
    <cfRule type="expression" dxfId="448" priority="20" stopIfTrue="1">
      <formula>LEN(TRIM(O88))=0</formula>
    </cfRule>
  </conditionalFormatting>
  <conditionalFormatting sqref="Q90:Q92 Q88">
    <cfRule type="expression" dxfId="447" priority="14" stopIfTrue="1">
      <formula>LEN(TRIM(Q88))=0</formula>
    </cfRule>
  </conditionalFormatting>
  <conditionalFormatting sqref="Q55:Q86 R76:T76 R74:T74">
    <cfRule type="expression" dxfId="446" priority="15" stopIfTrue="1">
      <formula>LEN(TRIM(Q55))=0</formula>
    </cfRule>
  </conditionalFormatting>
  <conditionalFormatting sqref="O101:P119">
    <cfRule type="expression" dxfId="445" priority="19" stopIfTrue="1">
      <formula>LEN(TRIM(O101))=0</formula>
    </cfRule>
  </conditionalFormatting>
  <conditionalFormatting sqref="Q121:Q127">
    <cfRule type="expression" dxfId="444" priority="11" stopIfTrue="1">
      <formula>LEN(TRIM(Q121))=0</formula>
    </cfRule>
  </conditionalFormatting>
  <conditionalFormatting sqref="Q16:Q29">
    <cfRule type="expression" dxfId="443" priority="17" stopIfTrue="1">
      <formula>LEN(TRIM(Q16))=0</formula>
    </cfRule>
  </conditionalFormatting>
  <conditionalFormatting sqref="Q49:Q53 Q31:Q47 R33:T33">
    <cfRule type="expression" dxfId="442" priority="16" stopIfTrue="1">
      <formula>LEN(TRIM(Q31))=0</formula>
    </cfRule>
  </conditionalFormatting>
  <conditionalFormatting sqref="Q94:Q99">
    <cfRule type="expression" dxfId="441" priority="13" stopIfTrue="1">
      <formula>LEN(TRIM(Q94))=0</formula>
    </cfRule>
  </conditionalFormatting>
  <conditionalFormatting sqref="Q101:Q119">
    <cfRule type="expression" dxfId="440" priority="12" stopIfTrue="1">
      <formula>LEN(TRIM(Q101))=0</formula>
    </cfRule>
  </conditionalFormatting>
  <conditionalFormatting sqref="R16:R29 R31:R32 R34:R47 R49:R53 R75 R55:R73 R77:R86 R94:R99 R90:R92 R88 R101:R119 R121:R127">
    <cfRule type="expression" dxfId="439" priority="8" stopIfTrue="1">
      <formula>LEN(TRIM(R16))=0</formula>
    </cfRule>
  </conditionalFormatting>
  <conditionalFormatting sqref="S101:T119">
    <cfRule type="expression" dxfId="438" priority="2" stopIfTrue="1">
      <formula>LEN(TRIM(S101))=0</formula>
    </cfRule>
  </conditionalFormatting>
  <conditionalFormatting sqref="S94:T99">
    <cfRule type="expression" dxfId="437" priority="3" stopIfTrue="1">
      <formula>LEN(TRIM(S94))=0</formula>
    </cfRule>
  </conditionalFormatting>
  <conditionalFormatting sqref="S16:T29">
    <cfRule type="expression" dxfId="436" priority="7" stopIfTrue="1">
      <formula>LEN(TRIM(S16))=0</formula>
    </cfRule>
  </conditionalFormatting>
  <conditionalFormatting sqref="S31:T32 S34:T53">
    <cfRule type="expression" dxfId="435" priority="6" stopIfTrue="1">
      <formula>LEN(TRIM(S31))=0</formula>
    </cfRule>
  </conditionalFormatting>
  <conditionalFormatting sqref="S90:T92 S88:S89 T88">
    <cfRule type="expression" dxfId="434" priority="4" stopIfTrue="1">
      <formula>LEN(TRIM(S88))=0</formula>
    </cfRule>
  </conditionalFormatting>
  <conditionalFormatting sqref="S121:T127">
    <cfRule type="expression" dxfId="433" priority="1" stopIfTrue="1">
      <formula>LEN(TRIM(S121))=0</formula>
    </cfRule>
  </conditionalFormatting>
  <pageMargins left="0.51180555555555551" right="0.51180555555555551" top="0.74791666666666667" bottom="0.74791666666666667" header="0.51180555555555551" footer="0.51180555555555551"/>
  <pageSetup paperSize="9" scale="47" firstPageNumber="0" fitToHeight="0" orientation="portrait" horizontalDpi="300" verticalDpi="300" r:id="rId1"/>
  <headerFooter alignWithMargins="0"/>
  <colBreaks count="1" manualBreakCount="1">
    <brk id="1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96"/>
  <sheetViews>
    <sheetView topLeftCell="L1" zoomScale="115" zoomScaleNormal="115" workbookViewId="0">
      <selection activeCell="Q5" sqref="Q5"/>
    </sheetView>
  </sheetViews>
  <sheetFormatPr defaultRowHeight="12.75" x14ac:dyDescent="0.2"/>
  <cols>
    <col min="2" max="2" width="39.5703125" customWidth="1"/>
    <col min="3" max="18" width="21.7109375" customWidth="1"/>
    <col min="19" max="19" width="22.5703125" style="412" bestFit="1" customWidth="1"/>
    <col min="20" max="20" width="22.140625" style="412" bestFit="1" customWidth="1"/>
    <col min="21" max="21" width="26.5703125" style="412" customWidth="1"/>
    <col min="22" max="22" width="24" style="412" bestFit="1" customWidth="1"/>
    <col min="23" max="23" width="32.7109375" style="412" customWidth="1"/>
    <col min="24" max="24" width="31.140625" style="412" customWidth="1"/>
    <col min="25" max="25" width="36.7109375" style="434" bestFit="1" customWidth="1"/>
    <col min="26" max="26" width="20.5703125" style="412" bestFit="1" customWidth="1"/>
    <col min="27" max="27" width="26.42578125" style="412" bestFit="1" customWidth="1"/>
    <col min="28" max="28" width="29.28515625" style="412" bestFit="1" customWidth="1"/>
    <col min="29" max="29" width="32.28515625" style="412" bestFit="1" customWidth="1"/>
    <col min="30" max="30" width="35.85546875" style="412" bestFit="1" customWidth="1"/>
  </cols>
  <sheetData>
    <row r="1" spans="1:31" ht="15.75" thickBot="1" x14ac:dyDescent="0.3">
      <c r="A1" s="256"/>
      <c r="B1" s="255" t="s">
        <v>1077</v>
      </c>
      <c r="C1" s="355" t="s">
        <v>1115</v>
      </c>
      <c r="D1" s="269" t="s">
        <v>1116</v>
      </c>
      <c r="E1" s="269" t="s">
        <v>1117</v>
      </c>
      <c r="F1" s="269" t="s">
        <v>1118</v>
      </c>
      <c r="G1" s="269" t="s">
        <v>1119</v>
      </c>
      <c r="H1" s="269" t="s">
        <v>1120</v>
      </c>
      <c r="I1" s="269" t="s">
        <v>1121</v>
      </c>
      <c r="J1" s="269" t="s">
        <v>1122</v>
      </c>
      <c r="K1" s="269" t="s">
        <v>1123</v>
      </c>
      <c r="L1" s="269" t="s">
        <v>1124</v>
      </c>
      <c r="M1" s="269" t="s">
        <v>1125</v>
      </c>
      <c r="N1" s="355"/>
      <c r="O1" s="269" t="s">
        <v>1139</v>
      </c>
      <c r="P1" s="269" t="s">
        <v>1140</v>
      </c>
      <c r="Q1" s="269" t="s">
        <v>1141</v>
      </c>
      <c r="R1" s="395" t="s">
        <v>1142</v>
      </c>
      <c r="S1" s="408" t="s">
        <v>1195</v>
      </c>
      <c r="T1" s="408" t="s">
        <v>1196</v>
      </c>
      <c r="U1" s="408" t="s">
        <v>1197</v>
      </c>
      <c r="V1" s="408" t="s">
        <v>1198</v>
      </c>
      <c r="W1" s="408" t="s">
        <v>1199</v>
      </c>
      <c r="X1" s="408" t="s">
        <v>1200</v>
      </c>
      <c r="Y1" s="430" t="s">
        <v>1201</v>
      </c>
      <c r="Z1" s="408" t="s">
        <v>1202</v>
      </c>
      <c r="AA1" s="408" t="s">
        <v>1203</v>
      </c>
      <c r="AB1" s="408" t="s">
        <v>1204</v>
      </c>
      <c r="AC1" s="408" t="s">
        <v>1205</v>
      </c>
      <c r="AD1" s="408" t="s">
        <v>1206</v>
      </c>
      <c r="AE1" s="400"/>
    </row>
    <row r="2" spans="1:31" ht="15" x14ac:dyDescent="0.25">
      <c r="A2" s="264"/>
      <c r="B2" s="263" t="s">
        <v>529</v>
      </c>
      <c r="C2" s="269" t="s">
        <v>914</v>
      </c>
      <c r="D2" s="269" t="s">
        <v>914</v>
      </c>
      <c r="E2" s="269" t="s">
        <v>914</v>
      </c>
      <c r="F2" s="269" t="s">
        <v>914</v>
      </c>
      <c r="G2" s="269" t="s">
        <v>914</v>
      </c>
      <c r="H2" s="269" t="s">
        <v>914</v>
      </c>
      <c r="I2" s="269" t="s">
        <v>914</v>
      </c>
      <c r="J2" s="269" t="s">
        <v>914</v>
      </c>
      <c r="K2" s="269" t="s">
        <v>914</v>
      </c>
      <c r="L2" s="269" t="s">
        <v>914</v>
      </c>
      <c r="M2" s="269" t="s">
        <v>914</v>
      </c>
      <c r="N2" s="269" t="s">
        <v>914</v>
      </c>
      <c r="O2" s="269" t="s">
        <v>914</v>
      </c>
      <c r="P2" s="269" t="s">
        <v>914</v>
      </c>
      <c r="Q2" s="269" t="s">
        <v>914</v>
      </c>
      <c r="R2" s="395" t="s">
        <v>914</v>
      </c>
      <c r="S2" s="408" t="s">
        <v>914</v>
      </c>
      <c r="T2" s="408" t="s">
        <v>914</v>
      </c>
      <c r="U2" s="408" t="s">
        <v>914</v>
      </c>
      <c r="V2" s="408" t="s">
        <v>914</v>
      </c>
      <c r="W2" s="408" t="s">
        <v>914</v>
      </c>
      <c r="X2" s="408" t="s">
        <v>914</v>
      </c>
      <c r="Y2" s="430" t="s">
        <v>914</v>
      </c>
      <c r="Z2" s="408" t="s">
        <v>914</v>
      </c>
      <c r="AA2" s="408" t="s">
        <v>914</v>
      </c>
      <c r="AB2" s="408" t="s">
        <v>914</v>
      </c>
      <c r="AC2" s="408" t="s">
        <v>914</v>
      </c>
      <c r="AD2" s="408" t="s">
        <v>914</v>
      </c>
    </row>
    <row r="3" spans="1:31" ht="15" x14ac:dyDescent="0.25">
      <c r="A3" s="264"/>
      <c r="B3" s="263" t="s">
        <v>107</v>
      </c>
      <c r="C3" s="269" t="s">
        <v>913</v>
      </c>
      <c r="D3" s="269" t="s">
        <v>533</v>
      </c>
      <c r="E3" s="269" t="s">
        <v>533</v>
      </c>
      <c r="F3" s="269" t="s">
        <v>533</v>
      </c>
      <c r="G3" s="269" t="s">
        <v>533</v>
      </c>
      <c r="H3" s="269" t="s">
        <v>533</v>
      </c>
      <c r="I3" s="269" t="s">
        <v>533</v>
      </c>
      <c r="J3" s="269" t="s">
        <v>533</v>
      </c>
      <c r="K3" s="269" t="s">
        <v>533</v>
      </c>
      <c r="L3" s="269" t="s">
        <v>533</v>
      </c>
      <c r="M3" s="269" t="s">
        <v>533</v>
      </c>
      <c r="N3" s="269" t="s">
        <v>970</v>
      </c>
      <c r="O3" s="269" t="s">
        <v>970</v>
      </c>
      <c r="P3" s="269" t="s">
        <v>970</v>
      </c>
      <c r="Q3" s="269" t="s">
        <v>970</v>
      </c>
      <c r="R3" s="395" t="s">
        <v>970</v>
      </c>
      <c r="S3" s="408" t="s">
        <v>533</v>
      </c>
      <c r="T3" s="408" t="s">
        <v>533</v>
      </c>
      <c r="U3" s="408" t="s">
        <v>533</v>
      </c>
      <c r="V3" s="408" t="s">
        <v>533</v>
      </c>
      <c r="W3" s="408" t="s">
        <v>533</v>
      </c>
      <c r="X3" s="408" t="s">
        <v>533</v>
      </c>
      <c r="Y3" s="430" t="s">
        <v>533</v>
      </c>
      <c r="Z3" s="408" t="s">
        <v>533</v>
      </c>
      <c r="AA3" s="408" t="s">
        <v>533</v>
      </c>
      <c r="AB3" s="408" t="s">
        <v>533</v>
      </c>
      <c r="AC3" s="408" t="s">
        <v>533</v>
      </c>
      <c r="AD3" s="408" t="s">
        <v>970</v>
      </c>
    </row>
    <row r="4" spans="1:31" ht="15" x14ac:dyDescent="0.25">
      <c r="A4" s="264"/>
      <c r="B4" s="263" t="s">
        <v>108</v>
      </c>
      <c r="C4" s="269" t="s">
        <v>528</v>
      </c>
      <c r="D4" s="269" t="s">
        <v>528</v>
      </c>
      <c r="E4" s="269" t="s">
        <v>528</v>
      </c>
      <c r="F4" s="269" t="s">
        <v>528</v>
      </c>
      <c r="G4" s="269" t="s">
        <v>528</v>
      </c>
      <c r="H4" s="269" t="s">
        <v>528</v>
      </c>
      <c r="I4" s="269" t="s">
        <v>528</v>
      </c>
      <c r="J4" s="269" t="s">
        <v>528</v>
      </c>
      <c r="K4" s="269" t="s">
        <v>528</v>
      </c>
      <c r="L4" s="269" t="s">
        <v>528</v>
      </c>
      <c r="M4" s="269" t="s">
        <v>528</v>
      </c>
      <c r="N4" s="269" t="s">
        <v>528</v>
      </c>
      <c r="O4" s="269" t="s">
        <v>528</v>
      </c>
      <c r="P4" s="269" t="s">
        <v>528</v>
      </c>
      <c r="Q4" s="269" t="s">
        <v>528</v>
      </c>
      <c r="R4" s="395" t="s">
        <v>528</v>
      </c>
      <c r="S4" s="408" t="s">
        <v>528</v>
      </c>
      <c r="T4" s="408" t="s">
        <v>528</v>
      </c>
      <c r="U4" s="408" t="s">
        <v>528</v>
      </c>
      <c r="V4" s="408" t="s">
        <v>528</v>
      </c>
      <c r="W4" s="408" t="s">
        <v>528</v>
      </c>
      <c r="X4" s="408" t="s">
        <v>528</v>
      </c>
      <c r="Y4" s="430" t="s">
        <v>528</v>
      </c>
      <c r="Z4" s="408" t="s">
        <v>528</v>
      </c>
      <c r="AA4" s="408" t="s">
        <v>528</v>
      </c>
      <c r="AB4" s="408" t="s">
        <v>528</v>
      </c>
      <c r="AC4" s="408" t="s">
        <v>528</v>
      </c>
      <c r="AD4" s="408" t="s">
        <v>528</v>
      </c>
    </row>
    <row r="5" spans="1:31" ht="15" x14ac:dyDescent="0.25">
      <c r="A5" s="268"/>
      <c r="B5" s="263" t="s">
        <v>109</v>
      </c>
      <c r="C5" s="269" t="s">
        <v>1078</v>
      </c>
      <c r="D5" s="269" t="s">
        <v>1017</v>
      </c>
      <c r="E5" s="269" t="s">
        <v>1095</v>
      </c>
      <c r="F5" s="269" t="s">
        <v>1096</v>
      </c>
      <c r="G5" s="269" t="s">
        <v>1101</v>
      </c>
      <c r="H5" s="269" t="s">
        <v>705</v>
      </c>
      <c r="I5" s="269" t="s">
        <v>1107</v>
      </c>
      <c r="J5" s="269" t="s">
        <v>714</v>
      </c>
      <c r="K5" s="269" t="s">
        <v>373</v>
      </c>
      <c r="L5" s="269" t="s">
        <v>908</v>
      </c>
      <c r="M5" s="269" t="s">
        <v>1111</v>
      </c>
      <c r="N5" s="269" t="s">
        <v>1078</v>
      </c>
      <c r="O5" s="269" t="s">
        <v>717</v>
      </c>
      <c r="P5" s="269" t="s">
        <v>1136</v>
      </c>
      <c r="Q5" s="269" t="s">
        <v>1137</v>
      </c>
      <c r="R5" s="395" t="s">
        <v>1138</v>
      </c>
      <c r="S5" s="408" t="s">
        <v>1218</v>
      </c>
      <c r="T5" s="408" t="s">
        <v>1219</v>
      </c>
      <c r="U5" s="408" t="s">
        <v>1220</v>
      </c>
      <c r="V5" s="408" t="s">
        <v>1221</v>
      </c>
      <c r="W5" s="408" t="s">
        <v>1222</v>
      </c>
      <c r="X5" s="408" t="s">
        <v>1223</v>
      </c>
      <c r="Y5" s="430" t="s">
        <v>1224</v>
      </c>
      <c r="Z5" s="408" t="s">
        <v>1225</v>
      </c>
      <c r="AA5" s="408" t="s">
        <v>1226</v>
      </c>
      <c r="AB5" s="408" t="s">
        <v>1227</v>
      </c>
      <c r="AC5" s="408" t="s">
        <v>1228</v>
      </c>
      <c r="AD5" s="408" t="s">
        <v>1229</v>
      </c>
    </row>
    <row r="6" spans="1:31" ht="15" x14ac:dyDescent="0.25">
      <c r="A6" s="268"/>
      <c r="B6" s="263" t="s">
        <v>69</v>
      </c>
      <c r="C6" s="275" t="s">
        <v>606</v>
      </c>
      <c r="D6" s="275" t="s">
        <v>606</v>
      </c>
      <c r="E6" s="275" t="s">
        <v>606</v>
      </c>
      <c r="F6" s="275" t="s">
        <v>606</v>
      </c>
      <c r="G6" s="275" t="s">
        <v>606</v>
      </c>
      <c r="H6" s="275" t="s">
        <v>606</v>
      </c>
      <c r="I6" s="275" t="s">
        <v>606</v>
      </c>
      <c r="J6" s="275" t="s">
        <v>606</v>
      </c>
      <c r="K6" s="275" t="s">
        <v>606</v>
      </c>
      <c r="L6" s="275" t="s">
        <v>606</v>
      </c>
      <c r="M6" s="275" t="s">
        <v>606</v>
      </c>
      <c r="N6" s="275" t="s">
        <v>698</v>
      </c>
      <c r="O6" s="275" t="s">
        <v>698</v>
      </c>
      <c r="P6" s="275" t="s">
        <v>698</v>
      </c>
      <c r="Q6" s="275" t="s">
        <v>698</v>
      </c>
      <c r="R6" s="396" t="s">
        <v>698</v>
      </c>
      <c r="S6" s="408" t="s">
        <v>606</v>
      </c>
      <c r="T6" s="408" t="s">
        <v>606</v>
      </c>
      <c r="U6" s="408" t="s">
        <v>606</v>
      </c>
      <c r="V6" s="408" t="s">
        <v>606</v>
      </c>
      <c r="W6" s="408" t="s">
        <v>606</v>
      </c>
      <c r="X6" s="408" t="s">
        <v>606</v>
      </c>
      <c r="Y6" s="430" t="s">
        <v>606</v>
      </c>
      <c r="Z6" s="408" t="s">
        <v>606</v>
      </c>
      <c r="AA6" s="408" t="s">
        <v>606</v>
      </c>
      <c r="AB6" s="408" t="s">
        <v>606</v>
      </c>
      <c r="AC6" s="408" t="s">
        <v>606</v>
      </c>
      <c r="AD6" s="408" t="s">
        <v>698</v>
      </c>
    </row>
    <row r="7" spans="1:31" ht="45" x14ac:dyDescent="0.2">
      <c r="A7" s="268"/>
      <c r="B7" s="263" t="s">
        <v>389</v>
      </c>
      <c r="C7" s="267" t="str">
        <f>$B1&amp;" "&amp;C5&amp;" "&amp;C2&amp;" "&amp;C3&amp;" "&amp;C4</f>
        <v>Q50 Base Бензин 245 л.с. 7-АКП</v>
      </c>
      <c r="D7" s="267" t="str">
        <f t="shared" ref="D7:E7" si="0">$B1&amp;" "&amp;D5&amp;" "&amp;D2&amp;" "&amp;D3&amp;" "&amp;D4</f>
        <v>Q50 Elegance Бензин 211 л.с. 7-АКП</v>
      </c>
      <c r="E7" s="267" t="str">
        <f t="shared" si="0"/>
        <v>Q50 Elegance+NAVI Бензин 211 л.с. 7-АКП</v>
      </c>
      <c r="F7" s="267" t="str">
        <f t="shared" ref="F7:G7" si="1">$B1&amp;" "&amp;F5&amp;" "&amp;F2&amp;" "&amp;F3&amp;" "&amp;F4</f>
        <v>Q50 Business Бензин 211 л.с. 7-АКП</v>
      </c>
      <c r="G7" s="267" t="str">
        <f t="shared" si="1"/>
        <v>Q50 Business + NAVI Бензин 211 л.с. 7-АКП</v>
      </c>
      <c r="H7" s="267" t="str">
        <f t="shared" ref="H7:I7" si="2">$B1&amp;" "&amp;H5&amp;" "&amp;H2&amp;" "&amp;H3&amp;" "&amp;H4</f>
        <v>Q50 Premium Бензин 211 л.с. 7-АКП</v>
      </c>
      <c r="I7" s="267" t="str">
        <f t="shared" si="2"/>
        <v>Q50 Premium + NAVI Бензин 211 л.с. 7-АКП</v>
      </c>
      <c r="J7" s="267" t="str">
        <f t="shared" ref="J7:K7" si="3">$B1&amp;" "&amp;J5&amp;" "&amp;J2&amp;" "&amp;J3&amp;" "&amp;J4</f>
        <v>Q50 Elite Бензин 211 л.с. 7-АКП</v>
      </c>
      <c r="K7" s="267" t="str">
        <f t="shared" si="3"/>
        <v>Q50 GT Бензин 211 л.с. 7-АКП</v>
      </c>
      <c r="L7" s="267" t="str">
        <f t="shared" ref="L7:M7" si="4">$B1&amp;" "&amp;L5&amp;" "&amp;L2&amp;" "&amp;L3&amp;" "&amp;L4</f>
        <v>Q50 Hi-Tech Бензин 211 л.с. 7-АКП</v>
      </c>
      <c r="M7" s="267" t="str">
        <f t="shared" si="4"/>
        <v>Q50 Hi-Tech + Бензин 211 л.с. 7-АКП</v>
      </c>
      <c r="N7" s="267" t="str">
        <f>$B1&amp;" "&amp;N5&amp;" "&amp;N2&amp;" "&amp;N3&amp;" "&amp;N4</f>
        <v>Q50 Base Бензин 405 л.с. 7-АКП</v>
      </c>
      <c r="O7" s="267" t="str">
        <f t="shared" ref="O7:AD7" si="5">$B1&amp;" "&amp;O5&amp;" "&amp;O2&amp;" "&amp;O3&amp;" "&amp;O4</f>
        <v>Q50 Sport Бензин 405 л.с. 7-АКП</v>
      </c>
      <c r="P7" s="267" t="str">
        <f t="shared" si="5"/>
        <v>Q50 Sport+ NAVI Бензин 405 л.с. 7-АКП</v>
      </c>
      <c r="Q7" s="267" t="str">
        <f t="shared" si="5"/>
        <v>Q50 Q50 3.0L Hi-Tech Бензин 405 л.с. 7-АКП</v>
      </c>
      <c r="R7" s="397" t="str">
        <f t="shared" si="5"/>
        <v>Q50 Q50 3.0L Hi-Tech+ Бензин 405 л.с. 7-АКП</v>
      </c>
      <c r="S7" s="409" t="str">
        <f t="shared" si="5"/>
        <v>Q50 Q50 MY18 2.0L PURE  Бензин 211 л.с. 7-АКП</v>
      </c>
      <c r="T7" s="409" t="str">
        <f t="shared" si="5"/>
        <v>Q50 Q50 MY18 2.0L LUXE  Бензин 211 л.с. 7-АКП</v>
      </c>
      <c r="U7" s="409" t="str">
        <f t="shared" si="5"/>
        <v>Q50 Q50 MY18 2.0L LUXE Pack 1  Бензин 211 л.с. 7-АКП</v>
      </c>
      <c r="V7" s="409" t="str">
        <f t="shared" si="5"/>
        <v>Q50 Q50 MY18 2.0L LUXE Pack 2  Бензин 211 л.с. 7-АКП</v>
      </c>
      <c r="W7" s="409" t="str">
        <f t="shared" si="5"/>
        <v>Q50 Q50 MY18 2.0L LUXE Pack 1 + 2  Бензин 211 л.с. 7-АКП</v>
      </c>
      <c r="X7" s="409" t="str">
        <f t="shared" si="5"/>
        <v>Q50 Q50 MY18 2.0L LUXE Pack 1 + 2 + 3  Бензин 211 л.с. 7-АКП</v>
      </c>
      <c r="Y7" s="431" t="str">
        <f t="shared" si="5"/>
        <v>Q50 Q50 MY18 2.0L LUXE Pack 1 + 2 + 3 + 4 + 5  Бензин 211 л.с. 7-АКП</v>
      </c>
      <c r="Z7" s="409" t="str">
        <f t="shared" si="5"/>
        <v>Q50 Q50 MY18 2.0L SPORT  Бензин 211 л.с. 7-АКП</v>
      </c>
      <c r="AA7" s="409" t="str">
        <f t="shared" si="5"/>
        <v>Q50 Q50 MY18 2.0L SPORT Pack 1  Бензин 211 л.с. 7-АКП</v>
      </c>
      <c r="AB7" s="409" t="str">
        <f t="shared" si="5"/>
        <v>Q50 Q50 MY18 2.0L SPORT Pack 1 + 3  Бензин 211 л.с. 7-АКП</v>
      </c>
      <c r="AC7" s="409" t="str">
        <f t="shared" si="5"/>
        <v>Q50 Q50 MY18 2.0L SPORT Pack 1 + 3 + 5  Бензин 211 л.с. 7-АКП</v>
      </c>
      <c r="AD7" s="409" t="str">
        <f t="shared" si="5"/>
        <v>Q50 Q50 MY18 3.0L RED SPORT Pack 1 + 3 + 5 Бензин 405 л.с. 7-АКП</v>
      </c>
    </row>
    <row r="8" spans="1:31" ht="15" x14ac:dyDescent="0.25">
      <c r="A8" s="264"/>
      <c r="B8" s="263" t="s">
        <v>91</v>
      </c>
      <c r="C8" s="362"/>
      <c r="D8" s="254">
        <v>1700000</v>
      </c>
      <c r="E8" s="254">
        <v>1841000</v>
      </c>
      <c r="F8" s="254">
        <v>1790000</v>
      </c>
      <c r="G8" s="254">
        <v>1940000</v>
      </c>
      <c r="H8" s="254">
        <v>1911000</v>
      </c>
      <c r="I8" s="254">
        <v>2046000</v>
      </c>
      <c r="J8" s="254">
        <v>2081000</v>
      </c>
      <c r="K8" s="254">
        <v>2171000</v>
      </c>
      <c r="L8" s="254">
        <v>2221000</v>
      </c>
      <c r="M8" s="254">
        <v>2341000</v>
      </c>
      <c r="N8" s="254"/>
      <c r="O8" s="254">
        <v>2359000</v>
      </c>
      <c r="P8" s="254">
        <v>2529000</v>
      </c>
      <c r="Q8" s="254">
        <v>2579000</v>
      </c>
      <c r="R8" s="398">
        <v>2684000</v>
      </c>
      <c r="S8" s="410" t="s">
        <v>1207</v>
      </c>
      <c r="T8" s="410" t="s">
        <v>1208</v>
      </c>
      <c r="U8" s="410" t="s">
        <v>1209</v>
      </c>
      <c r="V8" s="410" t="s">
        <v>1210</v>
      </c>
      <c r="W8" s="410" t="s">
        <v>1211</v>
      </c>
      <c r="X8" s="410" t="s">
        <v>1212</v>
      </c>
      <c r="Y8" s="432" t="s">
        <v>1213</v>
      </c>
      <c r="Z8" s="410" t="s">
        <v>1212</v>
      </c>
      <c r="AA8" s="410" t="s">
        <v>1214</v>
      </c>
      <c r="AB8" s="410" t="s">
        <v>1215</v>
      </c>
      <c r="AC8" s="410" t="s">
        <v>1216</v>
      </c>
      <c r="AD8" s="410" t="s">
        <v>1217</v>
      </c>
    </row>
    <row r="9" spans="1:31" ht="15" x14ac:dyDescent="0.25">
      <c r="A9" s="264"/>
      <c r="B9" s="262" t="s">
        <v>392</v>
      </c>
      <c r="C9" s="362"/>
      <c r="D9" s="365"/>
      <c r="E9" s="365"/>
      <c r="F9" s="365"/>
      <c r="G9" s="365"/>
      <c r="H9" s="365"/>
      <c r="I9" s="365"/>
      <c r="J9" s="365"/>
      <c r="K9" s="365"/>
      <c r="L9" s="365"/>
      <c r="M9" s="365"/>
      <c r="N9" s="366"/>
      <c r="O9" s="365"/>
      <c r="P9" s="365"/>
      <c r="Q9" s="365"/>
      <c r="R9" s="399"/>
      <c r="S9" s="411"/>
      <c r="T9" s="411"/>
      <c r="U9" s="411"/>
      <c r="V9" s="411"/>
      <c r="W9" s="411"/>
      <c r="X9" s="411"/>
      <c r="Y9" s="433"/>
      <c r="Z9" s="411"/>
      <c r="AA9" s="411"/>
      <c r="AB9" s="411"/>
      <c r="AC9" s="411"/>
      <c r="AD9" s="411"/>
    </row>
    <row r="10" spans="1:31" ht="15" x14ac:dyDescent="0.25">
      <c r="A10" s="264"/>
      <c r="B10" s="261" t="s">
        <v>516</v>
      </c>
      <c r="C10" s="362"/>
      <c r="D10" s="365"/>
      <c r="E10" s="365"/>
      <c r="F10" s="365"/>
      <c r="G10" s="365"/>
      <c r="H10" s="365"/>
      <c r="I10" s="365"/>
      <c r="J10" s="365"/>
      <c r="K10" s="365"/>
      <c r="L10" s="365"/>
      <c r="M10" s="365"/>
      <c r="N10" s="366"/>
      <c r="O10" s="365"/>
      <c r="P10" s="365"/>
      <c r="Q10" s="365"/>
      <c r="R10" s="399"/>
      <c r="S10" s="411"/>
      <c r="T10" s="411"/>
      <c r="U10" s="411"/>
      <c r="V10" s="411"/>
      <c r="W10" s="411"/>
      <c r="X10" s="411"/>
      <c r="Y10" s="433"/>
      <c r="Z10" s="411"/>
      <c r="AA10" s="411"/>
      <c r="AB10" s="411"/>
      <c r="AC10" s="411"/>
      <c r="AD10" s="411"/>
    </row>
    <row r="11" spans="1:31" ht="15" x14ac:dyDescent="0.25">
      <c r="A11" s="264"/>
      <c r="B11" s="260" t="s">
        <v>393</v>
      </c>
      <c r="C11" s="362"/>
      <c r="D11" s="365"/>
      <c r="E11" s="365"/>
      <c r="F11" s="365"/>
      <c r="G11" s="365"/>
      <c r="H11" s="365"/>
      <c r="I11" s="365"/>
      <c r="J11" s="365"/>
      <c r="K11" s="365"/>
      <c r="L11" s="365"/>
      <c r="M11" s="365"/>
      <c r="N11" s="366"/>
      <c r="O11" s="365"/>
      <c r="P11" s="365"/>
      <c r="Q11" s="365"/>
      <c r="R11" s="399"/>
      <c r="S11" s="411"/>
      <c r="T11" s="411"/>
      <c r="U11" s="411"/>
      <c r="V11" s="411"/>
      <c r="W11" s="411"/>
      <c r="X11" s="411"/>
      <c r="Y11" s="433"/>
      <c r="Z11" s="411"/>
      <c r="AA11" s="411"/>
      <c r="AB11" s="411"/>
      <c r="AC11" s="411"/>
      <c r="AD11" s="411"/>
    </row>
    <row r="12" spans="1:31" ht="15" x14ac:dyDescent="0.25">
      <c r="A12" s="264"/>
      <c r="B12" s="257" t="s">
        <v>390</v>
      </c>
      <c r="C12" s="362"/>
      <c r="D12" s="365">
        <f>D8-D13</f>
        <v>0</v>
      </c>
      <c r="E12" s="365">
        <f t="shared" ref="E12:AD12" si="6">E8-E13</f>
        <v>0</v>
      </c>
      <c r="F12" s="365">
        <f t="shared" si="6"/>
        <v>0</v>
      </c>
      <c r="G12" s="365">
        <f t="shared" si="6"/>
        <v>0</v>
      </c>
      <c r="H12" s="365">
        <f t="shared" si="6"/>
        <v>0</v>
      </c>
      <c r="I12" s="365">
        <f t="shared" si="6"/>
        <v>0</v>
      </c>
      <c r="J12" s="365">
        <f t="shared" si="6"/>
        <v>0</v>
      </c>
      <c r="K12" s="365">
        <f t="shared" si="6"/>
        <v>0</v>
      </c>
      <c r="L12" s="365">
        <f t="shared" si="6"/>
        <v>0</v>
      </c>
      <c r="M12" s="365">
        <f t="shared" si="6"/>
        <v>0</v>
      </c>
      <c r="N12" s="366"/>
      <c r="O12" s="365">
        <f t="shared" si="6"/>
        <v>0</v>
      </c>
      <c r="P12" s="365">
        <f t="shared" si="6"/>
        <v>0</v>
      </c>
      <c r="Q12" s="365">
        <f t="shared" si="6"/>
        <v>0</v>
      </c>
      <c r="R12" s="399">
        <f t="shared" si="6"/>
        <v>0</v>
      </c>
      <c r="S12" s="411">
        <f t="shared" si="6"/>
        <v>0</v>
      </c>
      <c r="T12" s="411">
        <f t="shared" si="6"/>
        <v>0</v>
      </c>
      <c r="U12" s="411">
        <f t="shared" si="6"/>
        <v>0</v>
      </c>
      <c r="V12" s="411">
        <f t="shared" si="6"/>
        <v>0</v>
      </c>
      <c r="W12" s="411">
        <f t="shared" si="6"/>
        <v>0</v>
      </c>
      <c r="X12" s="411">
        <f t="shared" si="6"/>
        <v>0</v>
      </c>
      <c r="Y12" s="433">
        <f t="shared" si="6"/>
        <v>0</v>
      </c>
      <c r="Z12" s="411">
        <f t="shared" si="6"/>
        <v>0</v>
      </c>
      <c r="AA12" s="411">
        <f t="shared" si="6"/>
        <v>0</v>
      </c>
      <c r="AB12" s="411">
        <f t="shared" si="6"/>
        <v>0</v>
      </c>
      <c r="AC12" s="411">
        <f t="shared" si="6"/>
        <v>0</v>
      </c>
      <c r="AD12" s="411">
        <f t="shared" si="6"/>
        <v>0</v>
      </c>
    </row>
    <row r="13" spans="1:31" ht="15" x14ac:dyDescent="0.25">
      <c r="A13" s="264"/>
      <c r="B13" s="255" t="s">
        <v>391</v>
      </c>
      <c r="C13" s="362"/>
      <c r="D13" s="254">
        <v>1700000</v>
      </c>
      <c r="E13" s="254">
        <v>1841000</v>
      </c>
      <c r="F13" s="254">
        <v>1790000</v>
      </c>
      <c r="G13" s="254">
        <v>1940000</v>
      </c>
      <c r="H13" s="254">
        <v>1911000</v>
      </c>
      <c r="I13" s="254">
        <v>2046000</v>
      </c>
      <c r="J13" s="254">
        <v>2081000</v>
      </c>
      <c r="K13" s="254">
        <v>2171000</v>
      </c>
      <c r="L13" s="254">
        <v>2221000</v>
      </c>
      <c r="M13" s="254">
        <v>2341000</v>
      </c>
      <c r="N13" s="254"/>
      <c r="O13" s="254">
        <v>2359000</v>
      </c>
      <c r="P13" s="254">
        <v>2529000</v>
      </c>
      <c r="Q13" s="254">
        <v>2579000</v>
      </c>
      <c r="R13" s="398">
        <v>2684000</v>
      </c>
      <c r="S13" s="410" t="s">
        <v>1207</v>
      </c>
      <c r="T13" s="410" t="s">
        <v>1208</v>
      </c>
      <c r="U13" s="410" t="s">
        <v>1209</v>
      </c>
      <c r="V13" s="410" t="s">
        <v>1210</v>
      </c>
      <c r="W13" s="410" t="s">
        <v>1211</v>
      </c>
      <c r="X13" s="410" t="s">
        <v>1212</v>
      </c>
      <c r="Y13" s="432" t="s">
        <v>1213</v>
      </c>
      <c r="Z13" s="410" t="s">
        <v>1212</v>
      </c>
      <c r="AA13" s="410" t="s">
        <v>1214</v>
      </c>
      <c r="AB13" s="410" t="s">
        <v>1215</v>
      </c>
      <c r="AC13" s="410" t="s">
        <v>1216</v>
      </c>
      <c r="AD13" s="410" t="s">
        <v>1217</v>
      </c>
    </row>
    <row r="14" spans="1:31" x14ac:dyDescent="0.2">
      <c r="A14" s="274"/>
      <c r="B14" s="253" t="s">
        <v>527</v>
      </c>
      <c r="C14" s="392"/>
      <c r="D14" s="393" t="s">
        <v>1299</v>
      </c>
      <c r="E14" s="393" t="s">
        <v>1300</v>
      </c>
      <c r="F14" s="393" t="s">
        <v>1300</v>
      </c>
      <c r="G14" s="393" t="s">
        <v>1300</v>
      </c>
      <c r="H14" s="393" t="s">
        <v>1300</v>
      </c>
      <c r="I14" s="393" t="s">
        <v>1300</v>
      </c>
      <c r="J14" s="393" t="s">
        <v>1300</v>
      </c>
      <c r="K14" s="393" t="s">
        <v>1300</v>
      </c>
      <c r="L14" s="393" t="s">
        <v>1300</v>
      </c>
      <c r="M14" s="393" t="s">
        <v>1300</v>
      </c>
      <c r="N14" s="393" t="s">
        <v>1300</v>
      </c>
      <c r="O14" s="393" t="s">
        <v>1300</v>
      </c>
      <c r="P14" s="393" t="s">
        <v>1300</v>
      </c>
      <c r="Q14" s="393" t="s">
        <v>1300</v>
      </c>
      <c r="R14" s="404" t="s">
        <v>1300</v>
      </c>
      <c r="S14" s="404" t="s">
        <v>1313</v>
      </c>
      <c r="T14" s="404" t="s">
        <v>1300</v>
      </c>
      <c r="U14" s="404" t="s">
        <v>1300</v>
      </c>
      <c r="V14" s="404" t="s">
        <v>1300</v>
      </c>
      <c r="W14" s="404" t="s">
        <v>1300</v>
      </c>
      <c r="X14" s="404" t="s">
        <v>1300</v>
      </c>
      <c r="Y14" s="404" t="s">
        <v>1300</v>
      </c>
      <c r="Z14" s="404" t="s">
        <v>1300</v>
      </c>
      <c r="AA14" s="404" t="s">
        <v>1300</v>
      </c>
      <c r="AB14" s="404" t="s">
        <v>1300</v>
      </c>
      <c r="AC14" s="404" t="s">
        <v>1300</v>
      </c>
      <c r="AD14" s="404" t="s">
        <v>1300</v>
      </c>
    </row>
    <row r="15" spans="1:31" x14ac:dyDescent="0.2">
      <c r="A15" s="290" t="s">
        <v>534</v>
      </c>
      <c r="B15" s="294"/>
      <c r="C15" s="295"/>
      <c r="D15" s="359"/>
      <c r="E15" s="359"/>
      <c r="F15" s="359"/>
      <c r="G15" s="359"/>
      <c r="H15" s="359"/>
      <c r="I15" s="359"/>
      <c r="J15" s="359"/>
      <c r="K15" s="359"/>
      <c r="L15" s="359"/>
      <c r="M15" s="359"/>
      <c r="N15" s="359"/>
      <c r="O15" s="359"/>
      <c r="P15" s="359"/>
      <c r="Q15" s="359"/>
      <c r="R15" s="359"/>
    </row>
    <row r="16" spans="1:31" x14ac:dyDescent="0.2">
      <c r="A16" s="244"/>
      <c r="B16" t="s">
        <v>535</v>
      </c>
      <c r="C16" s="242" t="s">
        <v>394</v>
      </c>
      <c r="D16" s="242" t="s">
        <v>394</v>
      </c>
      <c r="E16" s="242" t="s">
        <v>394</v>
      </c>
      <c r="F16" s="242" t="s">
        <v>394</v>
      </c>
      <c r="G16" s="242" t="s">
        <v>394</v>
      </c>
      <c r="H16" s="242" t="s">
        <v>394</v>
      </c>
      <c r="I16" s="242" t="s">
        <v>394</v>
      </c>
      <c r="J16" s="242" t="s">
        <v>394</v>
      </c>
      <c r="K16" s="242" t="s">
        <v>394</v>
      </c>
      <c r="L16" s="242" t="s">
        <v>394</v>
      </c>
      <c r="M16" s="242" t="s">
        <v>394</v>
      </c>
      <c r="N16" s="242"/>
      <c r="O16" s="242"/>
      <c r="P16" s="242"/>
      <c r="Q16" s="242"/>
      <c r="R16" s="405"/>
    </row>
    <row r="17" spans="1:30" x14ac:dyDescent="0.2">
      <c r="A17" s="244"/>
      <c r="B17" s="401" t="s">
        <v>1230</v>
      </c>
      <c r="C17" s="242"/>
      <c r="D17" s="242"/>
      <c r="E17" s="242"/>
      <c r="F17" s="242"/>
      <c r="G17" s="242"/>
      <c r="H17" s="242"/>
      <c r="I17" s="242"/>
      <c r="J17" s="242"/>
      <c r="K17" s="242"/>
      <c r="L17" s="242"/>
      <c r="M17" s="242"/>
      <c r="N17" s="242"/>
      <c r="O17" s="242"/>
      <c r="P17" s="242"/>
      <c r="Q17" s="242"/>
      <c r="R17" s="405"/>
      <c r="S17" s="413" t="s">
        <v>394</v>
      </c>
      <c r="T17" s="413" t="s">
        <v>394</v>
      </c>
      <c r="U17" s="413" t="s">
        <v>394</v>
      </c>
      <c r="V17" s="413" t="s">
        <v>394</v>
      </c>
      <c r="W17" s="413" t="s">
        <v>394</v>
      </c>
      <c r="X17" s="413" t="s">
        <v>394</v>
      </c>
      <c r="Y17" s="435" t="s">
        <v>394</v>
      </c>
      <c r="Z17" s="413" t="s">
        <v>394</v>
      </c>
      <c r="AA17" s="413" t="s">
        <v>394</v>
      </c>
      <c r="AB17" s="413" t="s">
        <v>394</v>
      </c>
      <c r="AC17" s="413" t="s">
        <v>394</v>
      </c>
      <c r="AD17" s="413" t="s">
        <v>394</v>
      </c>
    </row>
    <row r="18" spans="1:30" x14ac:dyDescent="0.2">
      <c r="A18" s="244"/>
      <c r="B18" s="401" t="s">
        <v>1231</v>
      </c>
      <c r="C18" s="242"/>
      <c r="D18" s="242"/>
      <c r="E18" s="242"/>
      <c r="F18" s="242"/>
      <c r="G18" s="242"/>
      <c r="H18" s="242"/>
      <c r="I18" s="242"/>
      <c r="J18" s="242"/>
      <c r="K18" s="242"/>
      <c r="L18" s="242"/>
      <c r="M18" s="242"/>
      <c r="N18" s="242"/>
      <c r="O18" s="242"/>
      <c r="P18" s="242"/>
      <c r="Q18" s="242"/>
      <c r="R18" s="405"/>
      <c r="S18" s="413" t="s">
        <v>394</v>
      </c>
      <c r="T18" s="413" t="s">
        <v>394</v>
      </c>
      <c r="U18" s="413" t="s">
        <v>394</v>
      </c>
      <c r="V18" s="413" t="s">
        <v>394</v>
      </c>
      <c r="W18" s="413" t="s">
        <v>394</v>
      </c>
      <c r="X18" s="413" t="s">
        <v>394</v>
      </c>
      <c r="Y18" s="435" t="s">
        <v>394</v>
      </c>
      <c r="Z18" s="413" t="s">
        <v>394</v>
      </c>
      <c r="AA18" s="413" t="s">
        <v>394</v>
      </c>
      <c r="AB18" s="413" t="s">
        <v>394</v>
      </c>
      <c r="AC18" s="413" t="s">
        <v>394</v>
      </c>
      <c r="AD18" s="413" t="s">
        <v>394</v>
      </c>
    </row>
    <row r="19" spans="1:30" x14ac:dyDescent="0.2">
      <c r="A19" s="244"/>
      <c r="B19" t="s">
        <v>540</v>
      </c>
      <c r="C19" s="242" t="s">
        <v>394</v>
      </c>
      <c r="D19" s="242" t="s">
        <v>394</v>
      </c>
      <c r="E19" s="242" t="s">
        <v>394</v>
      </c>
      <c r="F19" s="242" t="s">
        <v>394</v>
      </c>
      <c r="G19" s="242" t="s">
        <v>394</v>
      </c>
      <c r="H19" s="242" t="s">
        <v>394</v>
      </c>
      <c r="I19" s="242" t="s">
        <v>394</v>
      </c>
      <c r="J19" s="242" t="s">
        <v>394</v>
      </c>
      <c r="K19" s="242" t="s">
        <v>394</v>
      </c>
      <c r="L19" s="242" t="s">
        <v>394</v>
      </c>
      <c r="M19" s="242" t="s">
        <v>394</v>
      </c>
      <c r="N19" s="242" t="s">
        <v>394</v>
      </c>
      <c r="O19" s="242" t="s">
        <v>394</v>
      </c>
      <c r="P19" s="242" t="s">
        <v>394</v>
      </c>
      <c r="Q19" s="242" t="s">
        <v>394</v>
      </c>
      <c r="R19" s="405" t="s">
        <v>394</v>
      </c>
      <c r="S19" s="413" t="s">
        <v>394</v>
      </c>
      <c r="T19" s="413" t="s">
        <v>394</v>
      </c>
      <c r="U19" s="413" t="s">
        <v>394</v>
      </c>
      <c r="V19" s="413" t="s">
        <v>394</v>
      </c>
      <c r="W19" s="413" t="s">
        <v>394</v>
      </c>
      <c r="X19" s="413" t="s">
        <v>394</v>
      </c>
      <c r="Y19" s="435" t="s">
        <v>394</v>
      </c>
      <c r="Z19" s="413" t="s">
        <v>394</v>
      </c>
      <c r="AA19" s="413" t="s">
        <v>394</v>
      </c>
      <c r="AB19" s="413" t="s">
        <v>394</v>
      </c>
      <c r="AC19" s="413" t="s">
        <v>394</v>
      </c>
      <c r="AD19" s="413" t="s">
        <v>394</v>
      </c>
    </row>
    <row r="20" spans="1:30" x14ac:dyDescent="0.2">
      <c r="A20" s="244"/>
      <c r="B20" t="s">
        <v>541</v>
      </c>
      <c r="C20" s="242" t="s">
        <v>394</v>
      </c>
      <c r="D20" s="242" t="s">
        <v>394</v>
      </c>
      <c r="E20" s="242" t="s">
        <v>394</v>
      </c>
      <c r="F20" s="242" t="s">
        <v>394</v>
      </c>
      <c r="G20" s="242" t="s">
        <v>394</v>
      </c>
      <c r="H20" s="242" t="s">
        <v>394</v>
      </c>
      <c r="I20" s="242" t="s">
        <v>394</v>
      </c>
      <c r="J20" s="242" t="s">
        <v>394</v>
      </c>
      <c r="K20" s="242" t="s">
        <v>394</v>
      </c>
      <c r="L20" s="242" t="s">
        <v>394</v>
      </c>
      <c r="M20" s="242" t="s">
        <v>394</v>
      </c>
      <c r="N20" s="242" t="s">
        <v>394</v>
      </c>
      <c r="O20" s="242" t="s">
        <v>394</v>
      </c>
      <c r="P20" s="242" t="s">
        <v>394</v>
      </c>
      <c r="Q20" s="242" t="s">
        <v>394</v>
      </c>
      <c r="R20" s="405" t="s">
        <v>394</v>
      </c>
      <c r="S20" s="413" t="s">
        <v>394</v>
      </c>
      <c r="T20" s="413" t="s">
        <v>394</v>
      </c>
      <c r="U20" s="413" t="s">
        <v>394</v>
      </c>
      <c r="V20" s="413" t="s">
        <v>394</v>
      </c>
      <c r="W20" s="413" t="s">
        <v>394</v>
      </c>
      <c r="X20" s="413" t="s">
        <v>394</v>
      </c>
      <c r="Y20" s="435" t="s">
        <v>394</v>
      </c>
      <c r="Z20" s="413" t="s">
        <v>394</v>
      </c>
      <c r="AA20" s="413" t="s">
        <v>394</v>
      </c>
      <c r="AB20" s="413" t="s">
        <v>394</v>
      </c>
      <c r="AC20" s="413" t="s">
        <v>394</v>
      </c>
      <c r="AD20" s="413" t="s">
        <v>394</v>
      </c>
    </row>
    <row r="21" spans="1:30" x14ac:dyDescent="0.2">
      <c r="A21" s="244"/>
      <c r="B21" t="s">
        <v>724</v>
      </c>
      <c r="C21" s="242" t="s">
        <v>394</v>
      </c>
      <c r="D21" s="242" t="s">
        <v>394</v>
      </c>
      <c r="E21" s="242" t="s">
        <v>394</v>
      </c>
      <c r="F21" s="242" t="s">
        <v>394</v>
      </c>
      <c r="G21" s="242" t="s">
        <v>394</v>
      </c>
      <c r="H21" s="242" t="s">
        <v>394</v>
      </c>
      <c r="I21" s="242" t="s">
        <v>394</v>
      </c>
      <c r="J21" s="242" t="s">
        <v>394</v>
      </c>
      <c r="K21" s="242" t="s">
        <v>394</v>
      </c>
      <c r="L21" s="242" t="s">
        <v>394</v>
      </c>
      <c r="M21" s="242" t="s">
        <v>394</v>
      </c>
      <c r="N21" s="242" t="s">
        <v>394</v>
      </c>
      <c r="O21" s="242" t="s">
        <v>394</v>
      </c>
      <c r="P21" s="242" t="s">
        <v>394</v>
      </c>
      <c r="Q21" s="242" t="s">
        <v>394</v>
      </c>
      <c r="R21" s="405" t="s">
        <v>394</v>
      </c>
      <c r="S21" s="413" t="s">
        <v>394</v>
      </c>
      <c r="T21" s="413" t="s">
        <v>394</v>
      </c>
      <c r="U21" s="413" t="s">
        <v>394</v>
      </c>
      <c r="V21" s="413" t="s">
        <v>394</v>
      </c>
      <c r="W21" s="413" t="s">
        <v>394</v>
      </c>
      <c r="X21" s="413" t="s">
        <v>394</v>
      </c>
      <c r="Y21" s="435" t="s">
        <v>394</v>
      </c>
      <c r="Z21" s="413" t="s">
        <v>394</v>
      </c>
      <c r="AA21" s="413" t="s">
        <v>394</v>
      </c>
      <c r="AB21" s="413" t="s">
        <v>394</v>
      </c>
      <c r="AC21" s="413" t="s">
        <v>394</v>
      </c>
      <c r="AD21" s="413" t="s">
        <v>394</v>
      </c>
    </row>
    <row r="22" spans="1:30" x14ac:dyDescent="0.2">
      <c r="B22" s="278" t="s">
        <v>1232</v>
      </c>
      <c r="S22" s="413" t="s">
        <v>394</v>
      </c>
      <c r="T22" s="413" t="s">
        <v>394</v>
      </c>
      <c r="U22" s="413" t="s">
        <v>394</v>
      </c>
      <c r="V22" s="413" t="s">
        <v>394</v>
      </c>
      <c r="W22" s="413" t="s">
        <v>394</v>
      </c>
      <c r="X22" s="413" t="s">
        <v>394</v>
      </c>
      <c r="Y22" s="435" t="s">
        <v>394</v>
      </c>
      <c r="Z22" s="413" t="s">
        <v>394</v>
      </c>
      <c r="AA22" s="413" t="s">
        <v>394</v>
      </c>
      <c r="AB22" s="413" t="s">
        <v>394</v>
      </c>
      <c r="AC22" s="413" t="s">
        <v>394</v>
      </c>
      <c r="AD22" s="413" t="s">
        <v>394</v>
      </c>
    </row>
    <row r="23" spans="1:30" x14ac:dyDescent="0.2">
      <c r="A23" s="402"/>
      <c r="B23" s="403" t="s">
        <v>1233</v>
      </c>
      <c r="C23" s="402"/>
      <c r="D23" s="402"/>
      <c r="E23" s="402"/>
      <c r="F23" s="402"/>
      <c r="G23" s="402"/>
      <c r="H23" s="402"/>
      <c r="I23" s="402"/>
      <c r="J23" s="402"/>
      <c r="K23" s="402"/>
      <c r="L23" s="402"/>
      <c r="M23" s="402"/>
      <c r="N23" s="402"/>
      <c r="O23" s="402"/>
      <c r="P23" s="402"/>
      <c r="Q23" s="402"/>
      <c r="R23" s="402"/>
      <c r="S23" s="413" t="s">
        <v>394</v>
      </c>
      <c r="T23" s="413" t="s">
        <v>394</v>
      </c>
      <c r="U23" s="413" t="s">
        <v>394</v>
      </c>
      <c r="V23" s="413" t="s">
        <v>394</v>
      </c>
      <c r="W23" s="413" t="s">
        <v>394</v>
      </c>
      <c r="X23" s="413" t="s">
        <v>394</v>
      </c>
      <c r="Y23" s="435" t="s">
        <v>394</v>
      </c>
      <c r="Z23" s="413" t="s">
        <v>394</v>
      </c>
      <c r="AA23" s="413" t="s">
        <v>394</v>
      </c>
      <c r="AB23" s="413" t="s">
        <v>394</v>
      </c>
      <c r="AC23" s="413" t="s">
        <v>394</v>
      </c>
      <c r="AD23" s="413" t="s">
        <v>394</v>
      </c>
    </row>
    <row r="24" spans="1:30" x14ac:dyDescent="0.2">
      <c r="A24" s="244"/>
      <c r="B24" t="s">
        <v>536</v>
      </c>
      <c r="C24" s="242" t="s">
        <v>394</v>
      </c>
      <c r="D24" s="242" t="s">
        <v>394</v>
      </c>
      <c r="E24" s="242" t="s">
        <v>394</v>
      </c>
      <c r="F24" s="242" t="s">
        <v>394</v>
      </c>
      <c r="G24" s="242" t="s">
        <v>394</v>
      </c>
      <c r="H24" s="242" t="s">
        <v>394</v>
      </c>
      <c r="I24" s="242" t="s">
        <v>394</v>
      </c>
      <c r="J24" s="242" t="s">
        <v>394</v>
      </c>
      <c r="K24" s="242" t="s">
        <v>394</v>
      </c>
      <c r="L24" s="242" t="s">
        <v>394</v>
      </c>
      <c r="M24" s="242" t="s">
        <v>394</v>
      </c>
      <c r="N24" s="242" t="s">
        <v>394</v>
      </c>
      <c r="O24" s="242" t="s">
        <v>394</v>
      </c>
      <c r="P24" s="242" t="s">
        <v>394</v>
      </c>
      <c r="Q24" s="242" t="s">
        <v>394</v>
      </c>
      <c r="R24" s="405" t="s">
        <v>394</v>
      </c>
    </row>
    <row r="25" spans="1:30" x14ac:dyDescent="0.2">
      <c r="A25" s="244"/>
      <c r="B25" t="s">
        <v>917</v>
      </c>
      <c r="C25" s="242" t="s">
        <v>394</v>
      </c>
      <c r="D25" s="242" t="s">
        <v>394</v>
      </c>
      <c r="E25" s="242" t="s">
        <v>394</v>
      </c>
      <c r="F25" s="242" t="s">
        <v>394</v>
      </c>
      <c r="G25" s="242" t="s">
        <v>394</v>
      </c>
      <c r="H25" s="242" t="s">
        <v>394</v>
      </c>
      <c r="I25" s="242" t="s">
        <v>394</v>
      </c>
      <c r="J25" s="242" t="s">
        <v>394</v>
      </c>
      <c r="K25" s="242" t="s">
        <v>394</v>
      </c>
      <c r="L25" s="242" t="s">
        <v>394</v>
      </c>
      <c r="M25" s="242" t="s">
        <v>394</v>
      </c>
      <c r="N25" s="242" t="s">
        <v>394</v>
      </c>
      <c r="O25" s="242" t="s">
        <v>394</v>
      </c>
      <c r="P25" s="242" t="s">
        <v>394</v>
      </c>
      <c r="Q25" s="242" t="s">
        <v>394</v>
      </c>
      <c r="R25" s="405" t="s">
        <v>394</v>
      </c>
    </row>
    <row r="26" spans="1:30" x14ac:dyDescent="0.2">
      <c r="A26" s="244"/>
      <c r="B26" t="s">
        <v>1126</v>
      </c>
      <c r="C26" s="242"/>
      <c r="D26" s="242"/>
      <c r="E26" s="242"/>
      <c r="F26" s="242"/>
      <c r="G26" s="242"/>
      <c r="H26" s="242"/>
      <c r="I26" s="242"/>
      <c r="J26" s="242"/>
      <c r="K26" s="242"/>
      <c r="L26" s="242"/>
      <c r="M26" s="242"/>
      <c r="N26" s="242" t="s">
        <v>394</v>
      </c>
      <c r="O26" s="242" t="s">
        <v>394</v>
      </c>
      <c r="P26" s="242" t="s">
        <v>394</v>
      </c>
      <c r="Q26" s="242" t="s">
        <v>394</v>
      </c>
      <c r="R26" s="405" t="s">
        <v>394</v>
      </c>
    </row>
    <row r="27" spans="1:30" x14ac:dyDescent="0.2">
      <c r="A27" s="244"/>
      <c r="B27" t="s">
        <v>721</v>
      </c>
      <c r="C27" s="242"/>
      <c r="D27" s="242"/>
      <c r="E27" s="242"/>
      <c r="F27" s="242"/>
      <c r="G27" s="242"/>
      <c r="H27" s="242"/>
      <c r="I27" s="242"/>
      <c r="J27" s="242"/>
      <c r="K27" s="242"/>
      <c r="L27" s="242"/>
      <c r="M27" s="242"/>
      <c r="N27" s="339" t="s">
        <v>394</v>
      </c>
      <c r="O27" s="242" t="s">
        <v>394</v>
      </c>
      <c r="P27" s="242" t="s">
        <v>394</v>
      </c>
      <c r="Q27" s="242" t="s">
        <v>394</v>
      </c>
      <c r="R27" s="405" t="s">
        <v>394</v>
      </c>
    </row>
    <row r="28" spans="1:30" x14ac:dyDescent="0.2">
      <c r="A28" s="244"/>
      <c r="B28" t="s">
        <v>1099</v>
      </c>
      <c r="C28" s="242"/>
      <c r="D28" s="242"/>
      <c r="E28" s="242"/>
      <c r="F28" s="242"/>
      <c r="G28" s="242"/>
      <c r="H28" s="242"/>
      <c r="I28" s="242"/>
      <c r="J28" s="242"/>
      <c r="K28" s="242"/>
      <c r="L28" s="242"/>
      <c r="M28" s="242"/>
      <c r="N28" s="242" t="s">
        <v>394</v>
      </c>
      <c r="O28" s="242" t="s">
        <v>394</v>
      </c>
      <c r="P28" s="242" t="s">
        <v>394</v>
      </c>
      <c r="Q28" s="242" t="s">
        <v>394</v>
      </c>
      <c r="R28" s="405" t="s">
        <v>394</v>
      </c>
    </row>
    <row r="29" spans="1:30" x14ac:dyDescent="0.2">
      <c r="A29" s="346" t="s">
        <v>160</v>
      </c>
      <c r="B29" s="297"/>
      <c r="C29" s="297"/>
      <c r="D29" s="360"/>
      <c r="E29" s="360"/>
      <c r="F29" s="360"/>
      <c r="G29" s="360"/>
      <c r="H29" s="360"/>
      <c r="I29" s="360"/>
      <c r="J29" s="360"/>
      <c r="K29" s="360"/>
      <c r="L29" s="360"/>
      <c r="M29" s="360"/>
      <c r="N29" s="360"/>
      <c r="O29" s="360"/>
      <c r="P29" s="360"/>
      <c r="Q29" s="360"/>
      <c r="R29" s="360"/>
    </row>
    <row r="30" spans="1:30" x14ac:dyDescent="0.2">
      <c r="B30" s="414" t="s">
        <v>1266</v>
      </c>
      <c r="Y30" s="435" t="s">
        <v>394</v>
      </c>
    </row>
    <row r="31" spans="1:30" x14ac:dyDescent="0.2">
      <c r="B31" s="414" t="s">
        <v>1297</v>
      </c>
      <c r="Y31" s="435" t="s">
        <v>394</v>
      </c>
    </row>
    <row r="32" spans="1:30" x14ac:dyDescent="0.2">
      <c r="B32" s="414" t="s">
        <v>1298</v>
      </c>
      <c r="Y32" s="435" t="s">
        <v>394</v>
      </c>
    </row>
    <row r="33" spans="1:30" x14ac:dyDescent="0.2">
      <c r="B33" s="414" t="s">
        <v>1103</v>
      </c>
      <c r="Y33" s="435" t="s">
        <v>394</v>
      </c>
    </row>
    <row r="34" spans="1:30" x14ac:dyDescent="0.2">
      <c r="B34" t="s">
        <v>1234</v>
      </c>
      <c r="S34" s="413" t="s">
        <v>394</v>
      </c>
      <c r="T34" s="413" t="s">
        <v>394</v>
      </c>
      <c r="U34" s="413" t="s">
        <v>394</v>
      </c>
      <c r="V34" s="413" t="s">
        <v>394</v>
      </c>
      <c r="W34" s="413" t="s">
        <v>394</v>
      </c>
      <c r="X34" s="413" t="s">
        <v>394</v>
      </c>
      <c r="Y34" s="435" t="s">
        <v>394</v>
      </c>
      <c r="Z34" s="413" t="s">
        <v>394</v>
      </c>
      <c r="AA34" s="413" t="s">
        <v>394</v>
      </c>
      <c r="AB34" s="413" t="s">
        <v>394</v>
      </c>
      <c r="AC34" s="413" t="s">
        <v>394</v>
      </c>
      <c r="AD34" s="413" t="s">
        <v>394</v>
      </c>
    </row>
    <row r="35" spans="1:30" x14ac:dyDescent="0.2">
      <c r="B35" t="s">
        <v>1235</v>
      </c>
      <c r="S35" s="413" t="s">
        <v>394</v>
      </c>
      <c r="T35" s="413" t="s">
        <v>394</v>
      </c>
      <c r="U35" s="413" t="s">
        <v>394</v>
      </c>
      <c r="V35" s="413" t="s">
        <v>394</v>
      </c>
      <c r="W35" s="413" t="s">
        <v>394</v>
      </c>
      <c r="X35" s="413" t="s">
        <v>394</v>
      </c>
      <c r="Y35" s="435" t="s">
        <v>394</v>
      </c>
      <c r="Z35" s="413" t="s">
        <v>394</v>
      </c>
      <c r="AA35" s="413" t="s">
        <v>394</v>
      </c>
      <c r="AB35" s="413" t="s">
        <v>394</v>
      </c>
      <c r="AC35" s="413" t="s">
        <v>394</v>
      </c>
      <c r="AD35" s="413" t="s">
        <v>394</v>
      </c>
    </row>
    <row r="36" spans="1:30" x14ac:dyDescent="0.2">
      <c r="B36" t="s">
        <v>922</v>
      </c>
      <c r="S36" s="413" t="s">
        <v>394</v>
      </c>
      <c r="T36" s="413" t="s">
        <v>394</v>
      </c>
      <c r="U36" s="413" t="s">
        <v>394</v>
      </c>
      <c r="V36" s="413" t="s">
        <v>394</v>
      </c>
      <c r="W36" s="413" t="s">
        <v>394</v>
      </c>
      <c r="X36" s="413" t="s">
        <v>394</v>
      </c>
      <c r="Y36" s="435" t="s">
        <v>394</v>
      </c>
      <c r="Z36" s="413" t="s">
        <v>394</v>
      </c>
      <c r="AA36" s="413" t="s">
        <v>394</v>
      </c>
      <c r="AB36" s="413" t="s">
        <v>394</v>
      </c>
      <c r="AC36" s="413" t="s">
        <v>394</v>
      </c>
      <c r="AD36" s="413" t="s">
        <v>394</v>
      </c>
    </row>
    <row r="37" spans="1:30" x14ac:dyDescent="0.2">
      <c r="B37" t="s">
        <v>923</v>
      </c>
      <c r="S37" s="413" t="s">
        <v>394</v>
      </c>
      <c r="T37" s="413" t="s">
        <v>394</v>
      </c>
      <c r="U37" s="413" t="s">
        <v>394</v>
      </c>
      <c r="V37" s="413" t="s">
        <v>394</v>
      </c>
      <c r="W37" s="413" t="s">
        <v>394</v>
      </c>
      <c r="X37" s="413" t="s">
        <v>394</v>
      </c>
      <c r="Y37" s="435" t="s">
        <v>394</v>
      </c>
      <c r="Z37" s="413" t="s">
        <v>394</v>
      </c>
      <c r="AA37" s="413" t="s">
        <v>394</v>
      </c>
      <c r="AB37" s="413" t="s">
        <v>394</v>
      </c>
      <c r="AC37" s="413" t="s">
        <v>394</v>
      </c>
      <c r="AD37" s="413" t="s">
        <v>394</v>
      </c>
    </row>
    <row r="38" spans="1:30" x14ac:dyDescent="0.2">
      <c r="B38" t="s">
        <v>548</v>
      </c>
      <c r="S38" s="413" t="s">
        <v>394</v>
      </c>
      <c r="T38" s="413" t="s">
        <v>394</v>
      </c>
      <c r="U38" s="413" t="s">
        <v>394</v>
      </c>
      <c r="V38" s="413" t="s">
        <v>394</v>
      </c>
      <c r="W38" s="413" t="s">
        <v>394</v>
      </c>
      <c r="X38" s="413" t="s">
        <v>394</v>
      </c>
      <c r="Y38" s="435" t="s">
        <v>394</v>
      </c>
      <c r="Z38" s="413" t="s">
        <v>394</v>
      </c>
      <c r="AA38" s="413" t="s">
        <v>394</v>
      </c>
      <c r="AB38" s="413" t="s">
        <v>394</v>
      </c>
      <c r="AC38" s="413" t="s">
        <v>394</v>
      </c>
      <c r="AD38" s="413" t="s">
        <v>394</v>
      </c>
    </row>
    <row r="39" spans="1:30" x14ac:dyDescent="0.2">
      <c r="B39" t="s">
        <v>549</v>
      </c>
      <c r="S39" s="413" t="s">
        <v>394</v>
      </c>
      <c r="T39" s="413" t="s">
        <v>394</v>
      </c>
      <c r="U39" s="413" t="s">
        <v>394</v>
      </c>
      <c r="V39" s="413" t="s">
        <v>394</v>
      </c>
      <c r="W39" s="413" t="s">
        <v>394</v>
      </c>
      <c r="X39" s="413" t="s">
        <v>394</v>
      </c>
      <c r="Y39" s="435" t="s">
        <v>394</v>
      </c>
      <c r="Z39" s="413" t="s">
        <v>394</v>
      </c>
      <c r="AA39" s="413" t="s">
        <v>394</v>
      </c>
      <c r="AB39" s="413" t="s">
        <v>394</v>
      </c>
      <c r="AC39" s="413" t="s">
        <v>394</v>
      </c>
      <c r="AD39" s="413" t="s">
        <v>394</v>
      </c>
    </row>
    <row r="40" spans="1:30" x14ac:dyDescent="0.2">
      <c r="B40" t="s">
        <v>1236</v>
      </c>
      <c r="S40" s="413" t="s">
        <v>394</v>
      </c>
      <c r="T40" s="413" t="s">
        <v>394</v>
      </c>
      <c r="U40" s="413" t="s">
        <v>394</v>
      </c>
      <c r="V40" s="413" t="s">
        <v>394</v>
      </c>
      <c r="W40" s="413" t="s">
        <v>394</v>
      </c>
      <c r="X40" s="413" t="s">
        <v>394</v>
      </c>
      <c r="Y40" s="435" t="s">
        <v>394</v>
      </c>
      <c r="Z40" s="413" t="s">
        <v>394</v>
      </c>
      <c r="AA40" s="413" t="s">
        <v>394</v>
      </c>
      <c r="AB40" s="413" t="s">
        <v>394</v>
      </c>
      <c r="AC40" s="413" t="s">
        <v>394</v>
      </c>
      <c r="AD40" s="413" t="s">
        <v>394</v>
      </c>
    </row>
    <row r="41" spans="1:30" x14ac:dyDescent="0.2">
      <c r="B41" t="s">
        <v>825</v>
      </c>
      <c r="S41" s="413" t="s">
        <v>394</v>
      </c>
      <c r="T41" s="413" t="s">
        <v>394</v>
      </c>
      <c r="U41" s="413" t="s">
        <v>394</v>
      </c>
      <c r="V41" s="413" t="s">
        <v>394</v>
      </c>
      <c r="W41" s="413" t="s">
        <v>394</v>
      </c>
      <c r="X41" s="413" t="s">
        <v>394</v>
      </c>
      <c r="Y41" s="435" t="s">
        <v>394</v>
      </c>
      <c r="Z41" s="413" t="s">
        <v>394</v>
      </c>
      <c r="AA41" s="413" t="s">
        <v>394</v>
      </c>
      <c r="AB41" s="413" t="s">
        <v>394</v>
      </c>
      <c r="AC41" s="413" t="s">
        <v>394</v>
      </c>
      <c r="AD41" s="413" t="s">
        <v>394</v>
      </c>
    </row>
    <row r="42" spans="1:30" x14ac:dyDescent="0.2">
      <c r="B42" t="s">
        <v>1081</v>
      </c>
      <c r="S42" s="413" t="s">
        <v>394</v>
      </c>
      <c r="T42" s="413" t="s">
        <v>394</v>
      </c>
      <c r="U42" s="413" t="s">
        <v>394</v>
      </c>
      <c r="V42" s="413" t="s">
        <v>394</v>
      </c>
      <c r="W42" s="413" t="s">
        <v>394</v>
      </c>
      <c r="X42" s="413" t="s">
        <v>394</v>
      </c>
      <c r="Y42" s="435" t="s">
        <v>394</v>
      </c>
      <c r="Z42" s="413" t="s">
        <v>394</v>
      </c>
      <c r="AA42" s="413" t="s">
        <v>394</v>
      </c>
      <c r="AB42" s="413" t="s">
        <v>394</v>
      </c>
      <c r="AC42" s="413" t="s">
        <v>394</v>
      </c>
      <c r="AD42" s="413" t="s">
        <v>394</v>
      </c>
    </row>
    <row r="43" spans="1:30" x14ac:dyDescent="0.2">
      <c r="B43" t="s">
        <v>1237</v>
      </c>
      <c r="S43" s="413" t="s">
        <v>394</v>
      </c>
      <c r="T43" s="413" t="s">
        <v>394</v>
      </c>
      <c r="U43" s="413" t="s">
        <v>394</v>
      </c>
      <c r="V43" s="413" t="s">
        <v>394</v>
      </c>
      <c r="W43" s="413" t="s">
        <v>394</v>
      </c>
      <c r="X43" s="413" t="s">
        <v>394</v>
      </c>
      <c r="Y43" s="435" t="s">
        <v>394</v>
      </c>
      <c r="Z43" s="413" t="s">
        <v>394</v>
      </c>
      <c r="AA43" s="413" t="s">
        <v>394</v>
      </c>
      <c r="AB43" s="413" t="s">
        <v>394</v>
      </c>
      <c r="AC43" s="413" t="s">
        <v>394</v>
      </c>
      <c r="AD43" s="413" t="s">
        <v>394</v>
      </c>
    </row>
    <row r="44" spans="1:30" x14ac:dyDescent="0.2">
      <c r="B44" t="s">
        <v>1238</v>
      </c>
      <c r="S44" s="413" t="s">
        <v>394</v>
      </c>
      <c r="T44" s="413" t="s">
        <v>394</v>
      </c>
      <c r="U44" s="413" t="s">
        <v>394</v>
      </c>
      <c r="V44" s="413" t="s">
        <v>394</v>
      </c>
      <c r="W44" s="413" t="s">
        <v>394</v>
      </c>
      <c r="X44" s="413" t="s">
        <v>394</v>
      </c>
      <c r="Y44" s="435" t="s">
        <v>394</v>
      </c>
      <c r="Z44" s="413" t="s">
        <v>394</v>
      </c>
      <c r="AA44" s="413" t="s">
        <v>394</v>
      </c>
      <c r="AB44" s="413" t="s">
        <v>394</v>
      </c>
      <c r="AC44" s="413" t="s">
        <v>394</v>
      </c>
      <c r="AD44" s="413" t="s">
        <v>394</v>
      </c>
    </row>
    <row r="45" spans="1:30" x14ac:dyDescent="0.2">
      <c r="B45" t="s">
        <v>1239</v>
      </c>
      <c r="S45" s="413" t="s">
        <v>394</v>
      </c>
      <c r="T45" s="413" t="s">
        <v>394</v>
      </c>
      <c r="U45" s="413" t="s">
        <v>394</v>
      </c>
      <c r="V45" s="413" t="s">
        <v>394</v>
      </c>
      <c r="W45" s="413" t="s">
        <v>394</v>
      </c>
      <c r="X45" s="413" t="s">
        <v>394</v>
      </c>
      <c r="Y45" s="435" t="s">
        <v>394</v>
      </c>
      <c r="Z45" s="413" t="s">
        <v>394</v>
      </c>
      <c r="AA45" s="413" t="s">
        <v>394</v>
      </c>
      <c r="AB45" s="413" t="s">
        <v>394</v>
      </c>
      <c r="AC45" s="413" t="s">
        <v>394</v>
      </c>
      <c r="AD45" s="413" t="s">
        <v>394</v>
      </c>
    </row>
    <row r="46" spans="1:30" x14ac:dyDescent="0.2">
      <c r="A46" s="244"/>
      <c r="B46" t="s">
        <v>1079</v>
      </c>
      <c r="C46" s="242" t="s">
        <v>394</v>
      </c>
      <c r="D46" s="242" t="s">
        <v>394</v>
      </c>
      <c r="E46" s="242" t="s">
        <v>394</v>
      </c>
      <c r="F46" s="242" t="s">
        <v>394</v>
      </c>
      <c r="G46" s="242" t="s">
        <v>394</v>
      </c>
      <c r="H46" s="242" t="s">
        <v>394</v>
      </c>
      <c r="I46" s="242" t="s">
        <v>394</v>
      </c>
      <c r="J46" s="242" t="s">
        <v>394</v>
      </c>
      <c r="K46" s="242" t="s">
        <v>394</v>
      </c>
      <c r="L46" s="242" t="s">
        <v>394</v>
      </c>
      <c r="M46" s="242" t="s">
        <v>394</v>
      </c>
      <c r="N46" s="242"/>
      <c r="O46" s="242"/>
      <c r="P46" s="242"/>
      <c r="Q46" s="242"/>
      <c r="R46" s="405"/>
    </row>
    <row r="47" spans="1:30" x14ac:dyDescent="0.2">
      <c r="A47" s="244"/>
      <c r="B47" t="s">
        <v>1110</v>
      </c>
      <c r="C47" s="242"/>
      <c r="D47" s="242"/>
      <c r="E47" s="242"/>
      <c r="F47" s="242"/>
      <c r="G47" s="242"/>
      <c r="H47" s="242"/>
      <c r="I47" s="242"/>
      <c r="J47" s="242"/>
      <c r="K47" s="242" t="s">
        <v>394</v>
      </c>
      <c r="L47" s="242" t="s">
        <v>394</v>
      </c>
      <c r="M47" s="242" t="s">
        <v>394</v>
      </c>
      <c r="N47" s="242" t="s">
        <v>394</v>
      </c>
      <c r="O47" s="242" t="s">
        <v>394</v>
      </c>
      <c r="P47" s="242" t="s">
        <v>394</v>
      </c>
      <c r="Q47" s="242" t="s">
        <v>394</v>
      </c>
      <c r="R47" s="405" t="s">
        <v>394</v>
      </c>
    </row>
    <row r="48" spans="1:30" x14ac:dyDescent="0.2">
      <c r="A48" s="244"/>
      <c r="B48" t="s">
        <v>921</v>
      </c>
      <c r="C48" s="242" t="s">
        <v>394</v>
      </c>
      <c r="D48" s="242" t="s">
        <v>394</v>
      </c>
      <c r="E48" s="242" t="s">
        <v>394</v>
      </c>
      <c r="F48" s="242" t="s">
        <v>394</v>
      </c>
      <c r="G48" s="242" t="s">
        <v>394</v>
      </c>
      <c r="H48" s="242" t="s">
        <v>394</v>
      </c>
      <c r="I48" s="242" t="s">
        <v>394</v>
      </c>
      <c r="J48" s="242" t="s">
        <v>394</v>
      </c>
      <c r="K48" s="242" t="s">
        <v>394</v>
      </c>
      <c r="L48" s="242" t="s">
        <v>394</v>
      </c>
      <c r="M48" s="242" t="s">
        <v>394</v>
      </c>
      <c r="N48" s="242" t="s">
        <v>394</v>
      </c>
      <c r="O48" s="242" t="s">
        <v>394</v>
      </c>
      <c r="P48" s="242" t="s">
        <v>394</v>
      </c>
      <c r="Q48" s="242" t="s">
        <v>394</v>
      </c>
      <c r="R48" s="405" t="s">
        <v>394</v>
      </c>
    </row>
    <row r="49" spans="1:30" x14ac:dyDescent="0.2">
      <c r="A49" s="244"/>
      <c r="B49" t="s">
        <v>922</v>
      </c>
      <c r="C49" s="242" t="s">
        <v>394</v>
      </c>
      <c r="D49" s="242" t="s">
        <v>394</v>
      </c>
      <c r="E49" s="242" t="s">
        <v>394</v>
      </c>
      <c r="F49" s="242" t="s">
        <v>394</v>
      </c>
      <c r="G49" s="242" t="s">
        <v>394</v>
      </c>
      <c r="H49" s="242" t="s">
        <v>394</v>
      </c>
      <c r="I49" s="242" t="s">
        <v>394</v>
      </c>
      <c r="J49" s="242" t="s">
        <v>394</v>
      </c>
      <c r="K49" s="242" t="s">
        <v>394</v>
      </c>
      <c r="L49" s="242" t="s">
        <v>394</v>
      </c>
      <c r="M49" s="242" t="s">
        <v>394</v>
      </c>
      <c r="N49" s="242" t="s">
        <v>394</v>
      </c>
      <c r="O49" s="242" t="s">
        <v>394</v>
      </c>
      <c r="P49" s="242" t="s">
        <v>394</v>
      </c>
      <c r="Q49" s="242" t="s">
        <v>394</v>
      </c>
      <c r="R49" s="405" t="s">
        <v>394</v>
      </c>
    </row>
    <row r="50" spans="1:30" x14ac:dyDescent="0.2">
      <c r="A50" s="244"/>
      <c r="B50" t="s">
        <v>923</v>
      </c>
      <c r="C50" s="242" t="s">
        <v>394</v>
      </c>
      <c r="D50" s="242" t="s">
        <v>394</v>
      </c>
      <c r="E50" s="242" t="s">
        <v>394</v>
      </c>
      <c r="F50" s="242" t="s">
        <v>394</v>
      </c>
      <c r="G50" s="242" t="s">
        <v>394</v>
      </c>
      <c r="H50" s="242" t="s">
        <v>394</v>
      </c>
      <c r="I50" s="242" t="s">
        <v>394</v>
      </c>
      <c r="J50" s="242" t="s">
        <v>394</v>
      </c>
      <c r="K50" s="242" t="s">
        <v>394</v>
      </c>
      <c r="L50" s="242" t="s">
        <v>394</v>
      </c>
      <c r="M50" s="242" t="s">
        <v>394</v>
      </c>
      <c r="N50" s="242" t="s">
        <v>394</v>
      </c>
      <c r="O50" s="242" t="s">
        <v>394</v>
      </c>
      <c r="P50" s="242" t="s">
        <v>394</v>
      </c>
      <c r="Q50" s="242" t="s">
        <v>394</v>
      </c>
      <c r="R50" s="405" t="s">
        <v>394</v>
      </c>
    </row>
    <row r="51" spans="1:30" x14ac:dyDescent="0.2">
      <c r="A51" s="244"/>
      <c r="B51" t="s">
        <v>548</v>
      </c>
      <c r="C51" s="242" t="s">
        <v>394</v>
      </c>
      <c r="D51" s="242" t="s">
        <v>394</v>
      </c>
      <c r="E51" s="242" t="s">
        <v>394</v>
      </c>
      <c r="F51" s="242" t="s">
        <v>394</v>
      </c>
      <c r="G51" s="242" t="s">
        <v>394</v>
      </c>
      <c r="H51" s="242" t="s">
        <v>394</v>
      </c>
      <c r="I51" s="242" t="s">
        <v>394</v>
      </c>
      <c r="J51" s="242" t="s">
        <v>394</v>
      </c>
      <c r="K51" s="242" t="s">
        <v>394</v>
      </c>
      <c r="L51" s="242" t="s">
        <v>394</v>
      </c>
      <c r="M51" s="242" t="s">
        <v>394</v>
      </c>
      <c r="N51" s="242" t="s">
        <v>394</v>
      </c>
      <c r="O51" s="242" t="s">
        <v>394</v>
      </c>
      <c r="P51" s="242" t="s">
        <v>394</v>
      </c>
      <c r="Q51" s="242" t="s">
        <v>394</v>
      </c>
      <c r="R51" s="405" t="s">
        <v>394</v>
      </c>
    </row>
    <row r="52" spans="1:30" x14ac:dyDescent="0.2">
      <c r="A52" s="244"/>
      <c r="B52" t="s">
        <v>764</v>
      </c>
      <c r="C52" s="242"/>
      <c r="D52" s="242"/>
      <c r="E52" s="242"/>
      <c r="F52" s="242"/>
      <c r="G52" s="242"/>
      <c r="H52" s="242"/>
      <c r="I52" s="242"/>
      <c r="J52" s="242"/>
      <c r="K52" s="242"/>
      <c r="L52" s="242" t="s">
        <v>394</v>
      </c>
      <c r="M52" s="242" t="s">
        <v>394</v>
      </c>
      <c r="N52" s="242" t="s">
        <v>394</v>
      </c>
      <c r="O52" s="242" t="s">
        <v>394</v>
      </c>
      <c r="P52" s="242" t="s">
        <v>394</v>
      </c>
      <c r="Q52" s="242" t="s">
        <v>394</v>
      </c>
      <c r="R52" s="405" t="s">
        <v>394</v>
      </c>
    </row>
    <row r="53" spans="1:30" x14ac:dyDescent="0.2">
      <c r="A53" s="244"/>
      <c r="B53" t="s">
        <v>1106</v>
      </c>
      <c r="C53" s="242"/>
      <c r="D53" s="242"/>
      <c r="E53" s="242"/>
      <c r="F53" s="242"/>
      <c r="G53" s="242"/>
      <c r="H53" s="242" t="s">
        <v>394</v>
      </c>
      <c r="I53" s="242" t="s">
        <v>394</v>
      </c>
      <c r="J53" s="242" t="s">
        <v>394</v>
      </c>
      <c r="K53" s="242" t="s">
        <v>394</v>
      </c>
      <c r="L53" s="242" t="s">
        <v>394</v>
      </c>
      <c r="M53" s="242" t="s">
        <v>394</v>
      </c>
      <c r="N53" s="242"/>
      <c r="O53" s="242"/>
      <c r="P53" s="242"/>
      <c r="Q53" s="242"/>
      <c r="R53" s="405"/>
    </row>
    <row r="54" spans="1:30" x14ac:dyDescent="0.2">
      <c r="A54" s="244"/>
      <c r="B54" t="s">
        <v>928</v>
      </c>
      <c r="C54" s="242"/>
      <c r="D54" s="242"/>
      <c r="E54" s="242"/>
      <c r="F54" s="242"/>
      <c r="G54" s="242"/>
      <c r="H54" s="242" t="s">
        <v>394</v>
      </c>
      <c r="I54" s="242" t="s">
        <v>394</v>
      </c>
      <c r="J54" s="242" t="s">
        <v>394</v>
      </c>
      <c r="K54" s="242" t="s">
        <v>394</v>
      </c>
      <c r="L54" s="242" t="s">
        <v>394</v>
      </c>
      <c r="M54" s="242" t="s">
        <v>394</v>
      </c>
      <c r="N54" s="242"/>
      <c r="O54" s="242" t="s">
        <v>394</v>
      </c>
      <c r="P54" s="242" t="s">
        <v>394</v>
      </c>
      <c r="Q54" s="242" t="s">
        <v>394</v>
      </c>
      <c r="R54" s="405" t="s">
        <v>394</v>
      </c>
    </row>
    <row r="55" spans="1:30" x14ac:dyDescent="0.2">
      <c r="A55" s="244"/>
      <c r="B55" t="s">
        <v>549</v>
      </c>
      <c r="C55" s="242" t="s">
        <v>394</v>
      </c>
      <c r="D55" s="242" t="s">
        <v>394</v>
      </c>
      <c r="E55" s="242" t="s">
        <v>394</v>
      </c>
      <c r="F55" s="242" t="s">
        <v>394</v>
      </c>
      <c r="G55" s="242" t="s">
        <v>394</v>
      </c>
      <c r="H55" s="242" t="s">
        <v>394</v>
      </c>
      <c r="I55" s="242" t="s">
        <v>394</v>
      </c>
      <c r="J55" s="242" t="s">
        <v>394</v>
      </c>
      <c r="K55" s="242" t="s">
        <v>394</v>
      </c>
      <c r="L55" s="242" t="s">
        <v>394</v>
      </c>
      <c r="M55" s="242" t="s">
        <v>394</v>
      </c>
      <c r="N55" s="242" t="s">
        <v>394</v>
      </c>
      <c r="O55" s="242" t="s">
        <v>394</v>
      </c>
      <c r="P55" s="242" t="s">
        <v>394</v>
      </c>
      <c r="Q55" s="242" t="s">
        <v>394</v>
      </c>
      <c r="R55" s="405" t="s">
        <v>394</v>
      </c>
    </row>
    <row r="56" spans="1:30" x14ac:dyDescent="0.2">
      <c r="A56" s="244"/>
      <c r="B56" t="s">
        <v>924</v>
      </c>
      <c r="C56" s="242" t="s">
        <v>394</v>
      </c>
      <c r="D56" s="242" t="s">
        <v>394</v>
      </c>
      <c r="E56" s="242" t="s">
        <v>394</v>
      </c>
      <c r="F56" s="242" t="s">
        <v>394</v>
      </c>
      <c r="G56" s="242" t="s">
        <v>394</v>
      </c>
      <c r="H56" s="242" t="s">
        <v>394</v>
      </c>
      <c r="I56" s="242" t="s">
        <v>394</v>
      </c>
      <c r="J56" s="242" t="s">
        <v>394</v>
      </c>
      <c r="K56" s="242" t="s">
        <v>394</v>
      </c>
      <c r="L56" s="242" t="s">
        <v>394</v>
      </c>
      <c r="M56" s="242" t="s">
        <v>394</v>
      </c>
      <c r="N56" s="242" t="s">
        <v>394</v>
      </c>
      <c r="O56" s="242" t="s">
        <v>394</v>
      </c>
      <c r="P56" s="242" t="s">
        <v>394</v>
      </c>
      <c r="Q56" s="242" t="s">
        <v>394</v>
      </c>
      <c r="R56" s="405" t="s">
        <v>394</v>
      </c>
    </row>
    <row r="57" spans="1:30" x14ac:dyDescent="0.2">
      <c r="A57" s="244"/>
      <c r="B57" t="s">
        <v>825</v>
      </c>
      <c r="C57" s="242" t="s">
        <v>394</v>
      </c>
      <c r="D57" s="242" t="s">
        <v>394</v>
      </c>
      <c r="E57" s="242" t="s">
        <v>394</v>
      </c>
      <c r="F57" s="242" t="s">
        <v>394</v>
      </c>
      <c r="G57" s="242" t="s">
        <v>394</v>
      </c>
      <c r="H57" s="242" t="s">
        <v>394</v>
      </c>
      <c r="I57" s="242" t="s">
        <v>394</v>
      </c>
      <c r="J57" s="242" t="s">
        <v>394</v>
      </c>
      <c r="K57" s="242" t="s">
        <v>394</v>
      </c>
      <c r="L57" s="242" t="s">
        <v>394</v>
      </c>
      <c r="M57" s="242" t="s">
        <v>394</v>
      </c>
      <c r="N57" s="242" t="s">
        <v>394</v>
      </c>
      <c r="O57" s="242" t="s">
        <v>394</v>
      </c>
      <c r="P57" s="242" t="s">
        <v>394</v>
      </c>
      <c r="Q57" s="242" t="s">
        <v>394</v>
      </c>
      <c r="R57" s="405" t="s">
        <v>394</v>
      </c>
    </row>
    <row r="58" spans="1:30" x14ac:dyDescent="0.2">
      <c r="A58" s="244"/>
      <c r="B58" t="s">
        <v>1080</v>
      </c>
      <c r="C58" s="242" t="s">
        <v>394</v>
      </c>
      <c r="D58" s="242" t="s">
        <v>394</v>
      </c>
      <c r="E58" s="242" t="s">
        <v>394</v>
      </c>
      <c r="F58" s="242" t="s">
        <v>394</v>
      </c>
      <c r="G58" s="242" t="s">
        <v>394</v>
      </c>
      <c r="H58" s="242" t="s">
        <v>394</v>
      </c>
      <c r="I58" s="242" t="s">
        <v>394</v>
      </c>
      <c r="J58" s="242" t="s">
        <v>394</v>
      </c>
      <c r="K58" s="242" t="s">
        <v>394</v>
      </c>
      <c r="L58" s="242" t="s">
        <v>394</v>
      </c>
      <c r="M58" s="242" t="s">
        <v>394</v>
      </c>
      <c r="N58" s="242" t="s">
        <v>394</v>
      </c>
      <c r="O58" s="242" t="s">
        <v>394</v>
      </c>
      <c r="P58" s="242" t="s">
        <v>394</v>
      </c>
      <c r="Q58" s="242" t="s">
        <v>394</v>
      </c>
      <c r="R58" s="405" t="s">
        <v>394</v>
      </c>
    </row>
    <row r="59" spans="1:30" x14ac:dyDescent="0.2">
      <c r="A59" s="244"/>
      <c r="B59" t="s">
        <v>1081</v>
      </c>
      <c r="C59" s="242" t="s">
        <v>394</v>
      </c>
      <c r="D59" s="242" t="s">
        <v>394</v>
      </c>
      <c r="E59" s="242" t="s">
        <v>394</v>
      </c>
      <c r="F59" s="242" t="s">
        <v>394</v>
      </c>
      <c r="G59" s="242" t="s">
        <v>394</v>
      </c>
      <c r="H59" s="242" t="s">
        <v>394</v>
      </c>
      <c r="I59" s="242" t="s">
        <v>394</v>
      </c>
      <c r="J59" s="242" t="s">
        <v>394</v>
      </c>
      <c r="K59" s="242" t="s">
        <v>394</v>
      </c>
      <c r="L59" s="242" t="s">
        <v>394</v>
      </c>
      <c r="M59" s="242" t="s">
        <v>394</v>
      </c>
      <c r="N59" s="242" t="s">
        <v>394</v>
      </c>
      <c r="O59" s="242" t="s">
        <v>394</v>
      </c>
      <c r="P59" s="242" t="s">
        <v>394</v>
      </c>
      <c r="Q59" s="242" t="s">
        <v>394</v>
      </c>
      <c r="R59" s="405" t="s">
        <v>394</v>
      </c>
    </row>
    <row r="60" spans="1:30" x14ac:dyDescent="0.2">
      <c r="A60" s="244"/>
      <c r="B60" t="s">
        <v>1143</v>
      </c>
      <c r="C60" s="309"/>
      <c r="D60" s="309"/>
      <c r="E60" s="309"/>
      <c r="F60" s="309"/>
      <c r="G60" s="309"/>
      <c r="H60" s="309"/>
      <c r="I60" s="309"/>
      <c r="J60" s="309"/>
      <c r="K60" s="309"/>
      <c r="L60" s="309"/>
      <c r="M60" s="309"/>
      <c r="N60" s="242"/>
      <c r="O60" s="242" t="s">
        <v>394</v>
      </c>
      <c r="P60" s="242" t="s">
        <v>394</v>
      </c>
      <c r="Q60" s="242" t="s">
        <v>394</v>
      </c>
      <c r="R60" s="405" t="s">
        <v>394</v>
      </c>
    </row>
    <row r="61" spans="1:30" x14ac:dyDescent="0.2">
      <c r="A61" s="296" t="s">
        <v>161</v>
      </c>
      <c r="B61" s="297"/>
      <c r="C61" s="297"/>
      <c r="D61" s="360"/>
      <c r="E61" s="360"/>
      <c r="F61" s="360"/>
      <c r="G61" s="360"/>
      <c r="H61" s="360"/>
      <c r="I61" s="360"/>
      <c r="J61" s="360"/>
      <c r="K61" s="360"/>
      <c r="L61" s="360"/>
      <c r="M61" s="360"/>
      <c r="N61" s="360"/>
      <c r="O61" s="360"/>
      <c r="P61" s="360"/>
      <c r="Q61" s="360"/>
      <c r="R61" s="360"/>
    </row>
    <row r="62" spans="1:30" x14ac:dyDescent="0.2">
      <c r="B62" t="s">
        <v>556</v>
      </c>
      <c r="S62" s="413" t="s">
        <v>394</v>
      </c>
      <c r="T62" s="413" t="s">
        <v>394</v>
      </c>
      <c r="U62" s="413" t="s">
        <v>394</v>
      </c>
      <c r="V62" s="413" t="s">
        <v>394</v>
      </c>
      <c r="W62" s="413" t="s">
        <v>394</v>
      </c>
      <c r="X62" s="413" t="s">
        <v>394</v>
      </c>
      <c r="Y62" s="435" t="s">
        <v>394</v>
      </c>
      <c r="Z62" s="413" t="s">
        <v>394</v>
      </c>
      <c r="AA62" s="413" t="s">
        <v>394</v>
      </c>
      <c r="AB62" s="413" t="s">
        <v>394</v>
      </c>
      <c r="AC62" s="413" t="s">
        <v>394</v>
      </c>
      <c r="AD62" s="413" t="s">
        <v>394</v>
      </c>
    </row>
    <row r="63" spans="1:30" x14ac:dyDescent="0.2">
      <c r="B63" t="s">
        <v>1240</v>
      </c>
      <c r="S63" s="413" t="s">
        <v>394</v>
      </c>
      <c r="T63" s="413" t="s">
        <v>394</v>
      </c>
      <c r="U63" s="413" t="s">
        <v>394</v>
      </c>
      <c r="V63" s="413" t="s">
        <v>394</v>
      </c>
      <c r="W63" s="413" t="s">
        <v>394</v>
      </c>
      <c r="X63" s="413" t="s">
        <v>394</v>
      </c>
      <c r="Y63" s="435" t="s">
        <v>394</v>
      </c>
      <c r="Z63" s="413" t="s">
        <v>394</v>
      </c>
      <c r="AA63" s="413" t="s">
        <v>394</v>
      </c>
      <c r="AB63" s="413" t="s">
        <v>394</v>
      </c>
      <c r="AC63" s="413" t="s">
        <v>394</v>
      </c>
      <c r="AD63" s="413" t="s">
        <v>394</v>
      </c>
    </row>
    <row r="64" spans="1:30" x14ac:dyDescent="0.2">
      <c r="B64" t="s">
        <v>559</v>
      </c>
      <c r="S64" s="413" t="s">
        <v>394</v>
      </c>
      <c r="T64" s="413" t="s">
        <v>394</v>
      </c>
      <c r="U64" s="413" t="s">
        <v>394</v>
      </c>
      <c r="V64" s="413" t="s">
        <v>394</v>
      </c>
      <c r="W64" s="413" t="s">
        <v>394</v>
      </c>
      <c r="X64" s="413" t="s">
        <v>394</v>
      </c>
      <c r="Y64" s="435" t="s">
        <v>394</v>
      </c>
      <c r="Z64" s="413" t="s">
        <v>394</v>
      </c>
      <c r="AA64" s="413" t="s">
        <v>394</v>
      </c>
      <c r="AB64" s="413" t="s">
        <v>394</v>
      </c>
      <c r="AC64" s="413" t="s">
        <v>394</v>
      </c>
      <c r="AD64" s="413" t="s">
        <v>394</v>
      </c>
    </row>
    <row r="65" spans="2:30" x14ac:dyDescent="0.2">
      <c r="B65" t="s">
        <v>122</v>
      </c>
      <c r="S65" s="413" t="s">
        <v>394</v>
      </c>
      <c r="T65" s="413" t="s">
        <v>394</v>
      </c>
      <c r="U65" s="413" t="s">
        <v>394</v>
      </c>
      <c r="V65" s="413" t="s">
        <v>394</v>
      </c>
      <c r="W65" s="413" t="s">
        <v>394</v>
      </c>
      <c r="X65" s="413" t="s">
        <v>394</v>
      </c>
      <c r="Y65" s="435" t="s">
        <v>394</v>
      </c>
      <c r="Z65" s="413" t="s">
        <v>394</v>
      </c>
      <c r="AA65" s="413" t="s">
        <v>394</v>
      </c>
      <c r="AB65" s="413" t="s">
        <v>394</v>
      </c>
      <c r="AC65" s="413" t="s">
        <v>394</v>
      </c>
      <c r="AD65" s="413" t="s">
        <v>394</v>
      </c>
    </row>
    <row r="66" spans="2:30" x14ac:dyDescent="0.2">
      <c r="B66" t="s">
        <v>1241</v>
      </c>
      <c r="S66" s="413" t="s">
        <v>394</v>
      </c>
      <c r="T66" s="413" t="s">
        <v>394</v>
      </c>
      <c r="U66" s="413" t="s">
        <v>394</v>
      </c>
      <c r="V66" s="413" t="s">
        <v>394</v>
      </c>
      <c r="W66" s="413" t="s">
        <v>394</v>
      </c>
      <c r="X66" s="413" t="s">
        <v>394</v>
      </c>
      <c r="Y66" s="435" t="s">
        <v>394</v>
      </c>
      <c r="Z66" s="413" t="s">
        <v>394</v>
      </c>
      <c r="AA66" s="413" t="s">
        <v>394</v>
      </c>
      <c r="AB66" s="413" t="s">
        <v>394</v>
      </c>
      <c r="AC66" s="413" t="s">
        <v>394</v>
      </c>
      <c r="AD66" s="413" t="s">
        <v>394</v>
      </c>
    </row>
    <row r="67" spans="2:30" x14ac:dyDescent="0.2">
      <c r="B67" t="s">
        <v>1242</v>
      </c>
      <c r="S67" s="413" t="s">
        <v>394</v>
      </c>
      <c r="T67" s="413" t="s">
        <v>394</v>
      </c>
      <c r="U67" s="413" t="s">
        <v>394</v>
      </c>
      <c r="V67" s="413" t="s">
        <v>394</v>
      </c>
      <c r="W67" s="413" t="s">
        <v>394</v>
      </c>
      <c r="X67" s="413" t="s">
        <v>394</v>
      </c>
      <c r="Y67" s="435" t="s">
        <v>394</v>
      </c>
      <c r="Z67" s="413" t="s">
        <v>394</v>
      </c>
      <c r="AA67" s="413" t="s">
        <v>394</v>
      </c>
      <c r="AB67" s="413" t="s">
        <v>394</v>
      </c>
      <c r="AC67" s="413" t="s">
        <v>394</v>
      </c>
      <c r="AD67" s="413" t="s">
        <v>394</v>
      </c>
    </row>
    <row r="68" spans="2:30" x14ac:dyDescent="0.2">
      <c r="B68" t="s">
        <v>1243</v>
      </c>
      <c r="S68" s="413" t="s">
        <v>394</v>
      </c>
      <c r="T68" s="413" t="s">
        <v>394</v>
      </c>
      <c r="U68" s="413" t="s">
        <v>394</v>
      </c>
      <c r="V68" s="413" t="s">
        <v>394</v>
      </c>
      <c r="W68" s="413" t="s">
        <v>394</v>
      </c>
      <c r="X68" s="413" t="s">
        <v>394</v>
      </c>
      <c r="Y68" s="435" t="s">
        <v>394</v>
      </c>
      <c r="Z68" s="413" t="s">
        <v>394</v>
      </c>
      <c r="AA68" s="413" t="s">
        <v>394</v>
      </c>
      <c r="AB68" s="413" t="s">
        <v>394</v>
      </c>
      <c r="AC68" s="413" t="s">
        <v>394</v>
      </c>
      <c r="AD68" s="413" t="s">
        <v>394</v>
      </c>
    </row>
    <row r="69" spans="2:30" x14ac:dyDescent="0.2">
      <c r="B69" t="s">
        <v>1084</v>
      </c>
      <c r="S69" s="413" t="s">
        <v>394</v>
      </c>
      <c r="T69" s="413" t="s">
        <v>394</v>
      </c>
      <c r="U69" s="413" t="s">
        <v>394</v>
      </c>
      <c r="V69" s="413" t="s">
        <v>394</v>
      </c>
      <c r="W69" s="413" t="s">
        <v>394</v>
      </c>
      <c r="X69" s="413" t="s">
        <v>394</v>
      </c>
      <c r="Y69" s="435" t="s">
        <v>394</v>
      </c>
      <c r="Z69" s="413" t="s">
        <v>394</v>
      </c>
      <c r="AA69" s="413" t="s">
        <v>394</v>
      </c>
      <c r="AB69" s="413" t="s">
        <v>394</v>
      </c>
      <c r="AC69" s="413" t="s">
        <v>394</v>
      </c>
      <c r="AD69" s="413" t="s">
        <v>394</v>
      </c>
    </row>
    <row r="70" spans="2:30" x14ac:dyDescent="0.2">
      <c r="B70" t="s">
        <v>934</v>
      </c>
      <c r="S70" s="413" t="s">
        <v>394</v>
      </c>
      <c r="T70" s="413" t="s">
        <v>394</v>
      </c>
      <c r="U70" s="413" t="s">
        <v>394</v>
      </c>
      <c r="V70" s="413" t="s">
        <v>394</v>
      </c>
      <c r="W70" s="413" t="s">
        <v>394</v>
      </c>
      <c r="X70" s="413" t="s">
        <v>394</v>
      </c>
      <c r="Y70" s="435" t="s">
        <v>394</v>
      </c>
      <c r="Z70" s="413" t="s">
        <v>394</v>
      </c>
      <c r="AA70" s="413" t="s">
        <v>394</v>
      </c>
      <c r="AB70" s="413" t="s">
        <v>394</v>
      </c>
      <c r="AC70" s="413" t="s">
        <v>394</v>
      </c>
      <c r="AD70" s="413" t="s">
        <v>394</v>
      </c>
    </row>
    <row r="71" spans="2:30" x14ac:dyDescent="0.2">
      <c r="B71" t="s">
        <v>745</v>
      </c>
      <c r="S71" s="413" t="s">
        <v>394</v>
      </c>
      <c r="T71" s="413" t="s">
        <v>394</v>
      </c>
      <c r="U71" s="413" t="s">
        <v>394</v>
      </c>
      <c r="V71" s="413" t="s">
        <v>394</v>
      </c>
      <c r="W71" s="413" t="s">
        <v>394</v>
      </c>
      <c r="X71" s="413" t="s">
        <v>394</v>
      </c>
      <c r="Y71" s="435" t="s">
        <v>394</v>
      </c>
      <c r="Z71" s="413" t="s">
        <v>394</v>
      </c>
      <c r="AA71" s="413" t="s">
        <v>394</v>
      </c>
      <c r="AB71" s="413" t="s">
        <v>394</v>
      </c>
      <c r="AC71" s="413" t="s">
        <v>394</v>
      </c>
      <c r="AD71" s="413" t="s">
        <v>394</v>
      </c>
    </row>
    <row r="72" spans="2:30" x14ac:dyDescent="0.2">
      <c r="B72" t="s">
        <v>935</v>
      </c>
      <c r="S72" s="413" t="s">
        <v>394</v>
      </c>
      <c r="T72" s="413" t="s">
        <v>394</v>
      </c>
      <c r="U72" s="413" t="s">
        <v>394</v>
      </c>
      <c r="V72" s="413" t="s">
        <v>394</v>
      </c>
      <c r="W72" s="413" t="s">
        <v>394</v>
      </c>
      <c r="X72" s="413" t="s">
        <v>394</v>
      </c>
      <c r="Y72" s="435" t="s">
        <v>394</v>
      </c>
      <c r="Z72" s="413" t="s">
        <v>394</v>
      </c>
      <c r="AA72" s="413" t="s">
        <v>394</v>
      </c>
      <c r="AB72" s="413" t="s">
        <v>394</v>
      </c>
      <c r="AC72" s="413" t="s">
        <v>394</v>
      </c>
      <c r="AD72" s="413" t="s">
        <v>394</v>
      </c>
    </row>
    <row r="73" spans="2:30" x14ac:dyDescent="0.2">
      <c r="B73" t="s">
        <v>562</v>
      </c>
      <c r="S73" s="413" t="s">
        <v>394</v>
      </c>
      <c r="T73" s="413" t="s">
        <v>394</v>
      </c>
      <c r="U73" s="413" t="s">
        <v>394</v>
      </c>
      <c r="V73" s="413" t="s">
        <v>394</v>
      </c>
      <c r="W73" s="413" t="s">
        <v>394</v>
      </c>
      <c r="X73" s="413" t="s">
        <v>394</v>
      </c>
      <c r="Y73" s="435" t="s">
        <v>394</v>
      </c>
      <c r="Z73" s="413" t="s">
        <v>394</v>
      </c>
      <c r="AA73" s="413" t="s">
        <v>394</v>
      </c>
      <c r="AB73" s="413" t="s">
        <v>394</v>
      </c>
      <c r="AC73" s="413" t="s">
        <v>394</v>
      </c>
      <c r="AD73" s="413" t="s">
        <v>394</v>
      </c>
    </row>
    <row r="74" spans="2:30" x14ac:dyDescent="0.2">
      <c r="B74" t="s">
        <v>936</v>
      </c>
      <c r="S74" s="413" t="s">
        <v>394</v>
      </c>
      <c r="T74" s="413" t="s">
        <v>394</v>
      </c>
      <c r="U74" s="413" t="s">
        <v>394</v>
      </c>
      <c r="V74" s="413" t="s">
        <v>394</v>
      </c>
      <c r="W74" s="413" t="s">
        <v>394</v>
      </c>
      <c r="X74" s="413" t="s">
        <v>394</v>
      </c>
      <c r="Y74" s="435" t="s">
        <v>394</v>
      </c>
      <c r="Z74" s="413" t="s">
        <v>394</v>
      </c>
      <c r="AA74" s="413" t="s">
        <v>394</v>
      </c>
      <c r="AB74" s="413" t="s">
        <v>394</v>
      </c>
      <c r="AC74" s="413" t="s">
        <v>394</v>
      </c>
      <c r="AD74" s="413" t="s">
        <v>394</v>
      </c>
    </row>
    <row r="75" spans="2:30" x14ac:dyDescent="0.2">
      <c r="B75" t="s">
        <v>1083</v>
      </c>
      <c r="S75" s="413" t="s">
        <v>394</v>
      </c>
      <c r="T75" s="413" t="s">
        <v>394</v>
      </c>
      <c r="U75" s="413" t="s">
        <v>394</v>
      </c>
      <c r="V75" s="413" t="s">
        <v>394</v>
      </c>
      <c r="W75" s="413" t="s">
        <v>394</v>
      </c>
      <c r="X75" s="413" t="s">
        <v>394</v>
      </c>
      <c r="Y75" s="435" t="s">
        <v>394</v>
      </c>
      <c r="Z75" s="413" t="s">
        <v>394</v>
      </c>
      <c r="AA75" s="413" t="s">
        <v>394</v>
      </c>
      <c r="AB75" s="413" t="s">
        <v>394</v>
      </c>
      <c r="AC75" s="413" t="s">
        <v>394</v>
      </c>
      <c r="AD75" s="413" t="s">
        <v>394</v>
      </c>
    </row>
    <row r="76" spans="2:30" x14ac:dyDescent="0.2">
      <c r="B76" t="s">
        <v>564</v>
      </c>
      <c r="S76" s="413" t="s">
        <v>394</v>
      </c>
      <c r="T76" s="413" t="s">
        <v>394</v>
      </c>
      <c r="U76" s="413" t="s">
        <v>394</v>
      </c>
      <c r="V76" s="413" t="s">
        <v>394</v>
      </c>
      <c r="W76" s="413" t="s">
        <v>394</v>
      </c>
      <c r="X76" s="413" t="s">
        <v>394</v>
      </c>
      <c r="Y76" s="435" t="s">
        <v>394</v>
      </c>
      <c r="Z76" s="413" t="s">
        <v>394</v>
      </c>
      <c r="AA76" s="413" t="s">
        <v>394</v>
      </c>
      <c r="AB76" s="413" t="s">
        <v>394</v>
      </c>
      <c r="AC76" s="413" t="s">
        <v>394</v>
      </c>
      <c r="AD76" s="413" t="s">
        <v>394</v>
      </c>
    </row>
    <row r="77" spans="2:30" x14ac:dyDescent="0.2">
      <c r="B77" t="s">
        <v>1244</v>
      </c>
      <c r="S77" s="413" t="s">
        <v>394</v>
      </c>
      <c r="T77" s="413" t="s">
        <v>394</v>
      </c>
      <c r="U77" s="413" t="s">
        <v>394</v>
      </c>
      <c r="V77" s="413" t="s">
        <v>394</v>
      </c>
      <c r="W77" s="413" t="s">
        <v>394</v>
      </c>
      <c r="X77" s="413" t="s">
        <v>394</v>
      </c>
      <c r="Y77" s="435" t="s">
        <v>394</v>
      </c>
      <c r="Z77" s="413" t="s">
        <v>394</v>
      </c>
      <c r="AA77" s="413" t="s">
        <v>394</v>
      </c>
      <c r="AB77" s="413" t="s">
        <v>394</v>
      </c>
      <c r="AC77" s="413" t="s">
        <v>394</v>
      </c>
      <c r="AD77" s="413" t="s">
        <v>394</v>
      </c>
    </row>
    <row r="78" spans="2:30" x14ac:dyDescent="0.2">
      <c r="B78" t="s">
        <v>1245</v>
      </c>
      <c r="S78" s="413" t="s">
        <v>394</v>
      </c>
      <c r="T78" s="413" t="s">
        <v>394</v>
      </c>
      <c r="U78" s="413" t="s">
        <v>394</v>
      </c>
      <c r="V78" s="413" t="s">
        <v>394</v>
      </c>
      <c r="W78" s="413" t="s">
        <v>394</v>
      </c>
      <c r="X78" s="413" t="s">
        <v>394</v>
      </c>
      <c r="Y78" s="435" t="s">
        <v>394</v>
      </c>
      <c r="Z78" s="413" t="s">
        <v>394</v>
      </c>
      <c r="AA78" s="413" t="s">
        <v>394</v>
      </c>
      <c r="AB78" s="413" t="s">
        <v>394</v>
      </c>
      <c r="AC78" s="413" t="s">
        <v>394</v>
      </c>
      <c r="AD78" s="413" t="s">
        <v>394</v>
      </c>
    </row>
    <row r="79" spans="2:30" x14ac:dyDescent="0.2">
      <c r="B79" t="s">
        <v>1246</v>
      </c>
      <c r="S79" s="413" t="s">
        <v>394</v>
      </c>
      <c r="T79" s="413" t="s">
        <v>394</v>
      </c>
      <c r="U79" s="413" t="s">
        <v>394</v>
      </c>
      <c r="V79" s="413" t="s">
        <v>394</v>
      </c>
      <c r="W79" s="413" t="s">
        <v>394</v>
      </c>
      <c r="X79" s="413" t="s">
        <v>394</v>
      </c>
      <c r="Y79" s="435" t="s">
        <v>394</v>
      </c>
      <c r="Z79" s="413" t="s">
        <v>394</v>
      </c>
      <c r="AA79" s="413" t="s">
        <v>394</v>
      </c>
      <c r="AB79" s="413" t="s">
        <v>394</v>
      </c>
      <c r="AC79" s="413" t="s">
        <v>394</v>
      </c>
      <c r="AD79" s="413" t="s">
        <v>394</v>
      </c>
    </row>
    <row r="80" spans="2:30" x14ac:dyDescent="0.2">
      <c r="B80" t="s">
        <v>835</v>
      </c>
      <c r="S80" s="413" t="s">
        <v>394</v>
      </c>
      <c r="T80" s="413" t="s">
        <v>394</v>
      </c>
      <c r="U80" s="413" t="s">
        <v>394</v>
      </c>
      <c r="V80" s="413" t="s">
        <v>394</v>
      </c>
      <c r="W80" s="413" t="s">
        <v>394</v>
      </c>
      <c r="X80" s="413" t="s">
        <v>394</v>
      </c>
      <c r="Y80" s="435" t="s">
        <v>394</v>
      </c>
      <c r="Z80" s="413" t="s">
        <v>394</v>
      </c>
      <c r="AA80" s="413" t="s">
        <v>394</v>
      </c>
      <c r="AB80" s="413" t="s">
        <v>394</v>
      </c>
      <c r="AC80" s="413" t="s">
        <v>394</v>
      </c>
      <c r="AD80" s="413" t="s">
        <v>394</v>
      </c>
    </row>
    <row r="81" spans="1:30" x14ac:dyDescent="0.2">
      <c r="B81" t="s">
        <v>755</v>
      </c>
      <c r="S81" s="413" t="s">
        <v>394</v>
      </c>
      <c r="T81" s="413" t="s">
        <v>394</v>
      </c>
      <c r="U81" s="413" t="s">
        <v>394</v>
      </c>
      <c r="V81" s="413" t="s">
        <v>394</v>
      </c>
      <c r="W81" s="413" t="s">
        <v>394</v>
      </c>
      <c r="X81" s="413" t="s">
        <v>394</v>
      </c>
      <c r="Y81" s="435" t="s">
        <v>394</v>
      </c>
      <c r="Z81" s="413" t="s">
        <v>394</v>
      </c>
      <c r="AA81" s="413" t="s">
        <v>394</v>
      </c>
      <c r="AB81" s="413" t="s">
        <v>394</v>
      </c>
      <c r="AC81" s="413" t="s">
        <v>394</v>
      </c>
      <c r="AD81" s="413" t="s">
        <v>394</v>
      </c>
    </row>
    <row r="82" spans="1:30" x14ac:dyDescent="0.2">
      <c r="B82" t="s">
        <v>836</v>
      </c>
      <c r="S82" s="413" t="s">
        <v>394</v>
      </c>
      <c r="T82" s="413" t="s">
        <v>394</v>
      </c>
      <c r="U82" s="413" t="s">
        <v>394</v>
      </c>
      <c r="V82" s="413" t="s">
        <v>394</v>
      </c>
      <c r="W82" s="413" t="s">
        <v>394</v>
      </c>
      <c r="X82" s="413" t="s">
        <v>394</v>
      </c>
      <c r="Y82" s="435" t="s">
        <v>394</v>
      </c>
      <c r="Z82" s="413" t="s">
        <v>394</v>
      </c>
      <c r="AA82" s="413" t="s">
        <v>394</v>
      </c>
      <c r="AB82" s="413" t="s">
        <v>394</v>
      </c>
      <c r="AC82" s="413" t="s">
        <v>394</v>
      </c>
      <c r="AD82" s="413" t="s">
        <v>394</v>
      </c>
    </row>
    <row r="83" spans="1:30" x14ac:dyDescent="0.2">
      <c r="B83" t="s">
        <v>1247</v>
      </c>
      <c r="S83" s="413" t="s">
        <v>394</v>
      </c>
      <c r="T83" s="413" t="s">
        <v>394</v>
      </c>
      <c r="U83" s="413" t="s">
        <v>394</v>
      </c>
      <c r="V83" s="413" t="s">
        <v>394</v>
      </c>
      <c r="W83" s="413" t="s">
        <v>394</v>
      </c>
      <c r="X83" s="413" t="s">
        <v>394</v>
      </c>
      <c r="Y83" s="435" t="s">
        <v>394</v>
      </c>
      <c r="Z83" s="413" t="s">
        <v>394</v>
      </c>
      <c r="AA83" s="413" t="s">
        <v>394</v>
      </c>
      <c r="AB83" s="413" t="s">
        <v>394</v>
      </c>
      <c r="AC83" s="413" t="s">
        <v>394</v>
      </c>
      <c r="AD83" s="413" t="s">
        <v>394</v>
      </c>
    </row>
    <row r="84" spans="1:30" x14ac:dyDescent="0.2">
      <c r="B84" t="s">
        <v>940</v>
      </c>
      <c r="S84" s="413" t="s">
        <v>394</v>
      </c>
      <c r="T84" s="413" t="s">
        <v>394</v>
      </c>
      <c r="U84" s="413" t="s">
        <v>394</v>
      </c>
      <c r="V84" s="413" t="s">
        <v>394</v>
      </c>
      <c r="W84" s="413" t="s">
        <v>394</v>
      </c>
      <c r="X84" s="413" t="s">
        <v>394</v>
      </c>
      <c r="Y84" s="435" t="s">
        <v>394</v>
      </c>
      <c r="Z84" s="413" t="s">
        <v>394</v>
      </c>
      <c r="AA84" s="413" t="s">
        <v>394</v>
      </c>
      <c r="AB84" s="413" t="s">
        <v>394</v>
      </c>
      <c r="AC84" s="413" t="s">
        <v>394</v>
      </c>
      <c r="AD84" s="413" t="s">
        <v>394</v>
      </c>
    </row>
    <row r="85" spans="1:30" x14ac:dyDescent="0.2">
      <c r="B85" t="s">
        <v>1248</v>
      </c>
      <c r="S85" s="413" t="s">
        <v>394</v>
      </c>
      <c r="T85" s="413" t="s">
        <v>394</v>
      </c>
      <c r="U85" s="413" t="s">
        <v>394</v>
      </c>
      <c r="V85" s="413" t="s">
        <v>394</v>
      </c>
      <c r="W85" s="413" t="s">
        <v>394</v>
      </c>
      <c r="X85" s="413" t="s">
        <v>394</v>
      </c>
      <c r="Y85" s="435" t="s">
        <v>394</v>
      </c>
      <c r="Z85" s="413" t="s">
        <v>394</v>
      </c>
      <c r="AA85" s="413" t="s">
        <v>394</v>
      </c>
      <c r="AB85" s="413" t="s">
        <v>394</v>
      </c>
      <c r="AC85" s="413" t="s">
        <v>394</v>
      </c>
      <c r="AD85" s="413" t="s">
        <v>394</v>
      </c>
    </row>
    <row r="86" spans="1:30" x14ac:dyDescent="0.2">
      <c r="A86" s="244"/>
      <c r="B86" t="s">
        <v>556</v>
      </c>
      <c r="C86" s="242" t="s">
        <v>394</v>
      </c>
      <c r="D86" s="242" t="s">
        <v>394</v>
      </c>
      <c r="E86" s="242" t="s">
        <v>394</v>
      </c>
      <c r="F86" s="242" t="s">
        <v>394</v>
      </c>
      <c r="G86" s="242" t="s">
        <v>394</v>
      </c>
      <c r="H86" s="242" t="s">
        <v>394</v>
      </c>
      <c r="I86" s="242" t="s">
        <v>394</v>
      </c>
      <c r="J86" s="242" t="s">
        <v>394</v>
      </c>
      <c r="K86" s="242" t="s">
        <v>394</v>
      </c>
      <c r="L86" s="242" t="s">
        <v>394</v>
      </c>
      <c r="M86" s="242" t="s">
        <v>394</v>
      </c>
      <c r="N86" s="242" t="s">
        <v>394</v>
      </c>
      <c r="O86" s="242" t="s">
        <v>394</v>
      </c>
      <c r="P86" s="242" t="s">
        <v>394</v>
      </c>
      <c r="Q86" s="242" t="s">
        <v>394</v>
      </c>
      <c r="R86" s="405" t="s">
        <v>394</v>
      </c>
    </row>
    <row r="87" spans="1:30" x14ac:dyDescent="0.2">
      <c r="A87" s="244"/>
      <c r="B87" t="s">
        <v>110</v>
      </c>
      <c r="C87" s="242" t="s">
        <v>394</v>
      </c>
      <c r="D87" s="242" t="s">
        <v>394</v>
      </c>
      <c r="E87" s="242" t="s">
        <v>394</v>
      </c>
      <c r="F87" s="242" t="s">
        <v>394</v>
      </c>
      <c r="G87" s="242" t="s">
        <v>394</v>
      </c>
      <c r="H87" s="242" t="s">
        <v>394</v>
      </c>
      <c r="I87" s="242" t="s">
        <v>394</v>
      </c>
      <c r="J87" s="242" t="s">
        <v>394</v>
      </c>
      <c r="K87" s="242" t="s">
        <v>394</v>
      </c>
      <c r="L87" s="242" t="s">
        <v>394</v>
      </c>
      <c r="M87" s="242" t="s">
        <v>394</v>
      </c>
      <c r="N87" s="242" t="s">
        <v>394</v>
      </c>
      <c r="O87" s="242" t="s">
        <v>394</v>
      </c>
      <c r="P87" s="242" t="s">
        <v>394</v>
      </c>
      <c r="Q87" s="242" t="s">
        <v>394</v>
      </c>
      <c r="R87" s="405" t="s">
        <v>394</v>
      </c>
    </row>
    <row r="88" spans="1:30" x14ac:dyDescent="0.2">
      <c r="A88" s="311"/>
      <c r="B88" t="s">
        <v>931</v>
      </c>
      <c r="C88" s="242" t="s">
        <v>394</v>
      </c>
      <c r="D88" s="242" t="s">
        <v>394</v>
      </c>
      <c r="E88" s="242" t="s">
        <v>394</v>
      </c>
      <c r="F88" s="242" t="s">
        <v>394</v>
      </c>
      <c r="G88" s="242" t="s">
        <v>394</v>
      </c>
      <c r="H88" s="242" t="s">
        <v>394</v>
      </c>
      <c r="I88" s="242" t="s">
        <v>394</v>
      </c>
      <c r="J88" s="242" t="s">
        <v>394</v>
      </c>
      <c r="K88" s="242" t="s">
        <v>394</v>
      </c>
      <c r="L88" s="242" t="s">
        <v>394</v>
      </c>
      <c r="M88" s="242" t="s">
        <v>394</v>
      </c>
      <c r="N88" s="242" t="s">
        <v>394</v>
      </c>
      <c r="O88" s="242" t="s">
        <v>394</v>
      </c>
      <c r="P88" s="242" t="s">
        <v>394</v>
      </c>
      <c r="Q88" s="242" t="s">
        <v>394</v>
      </c>
      <c r="R88" s="405" t="s">
        <v>394</v>
      </c>
    </row>
    <row r="89" spans="1:30" x14ac:dyDescent="0.2">
      <c r="A89" s="311"/>
      <c r="B89" t="s">
        <v>559</v>
      </c>
      <c r="C89" s="242" t="s">
        <v>394</v>
      </c>
      <c r="D89" s="242" t="s">
        <v>394</v>
      </c>
      <c r="E89" s="242" t="s">
        <v>394</v>
      </c>
      <c r="F89" s="242" t="s">
        <v>394</v>
      </c>
      <c r="G89" s="242" t="s">
        <v>394</v>
      </c>
      <c r="H89" s="242" t="s">
        <v>394</v>
      </c>
      <c r="I89" s="242" t="s">
        <v>394</v>
      </c>
      <c r="J89" s="242" t="s">
        <v>394</v>
      </c>
      <c r="K89" s="242" t="s">
        <v>394</v>
      </c>
      <c r="L89" s="242" t="s">
        <v>394</v>
      </c>
      <c r="M89" s="242" t="s">
        <v>394</v>
      </c>
      <c r="N89" s="242" t="s">
        <v>394</v>
      </c>
      <c r="O89" s="242" t="s">
        <v>394</v>
      </c>
      <c r="P89" s="242" t="s">
        <v>394</v>
      </c>
      <c r="Q89" s="242" t="s">
        <v>394</v>
      </c>
      <c r="R89" s="405" t="s">
        <v>394</v>
      </c>
    </row>
    <row r="90" spans="1:30" x14ac:dyDescent="0.2">
      <c r="A90" s="311"/>
      <c r="B90" t="s">
        <v>934</v>
      </c>
      <c r="C90" s="242" t="s">
        <v>394</v>
      </c>
      <c r="D90" s="242" t="s">
        <v>394</v>
      </c>
      <c r="E90" s="242" t="s">
        <v>394</v>
      </c>
      <c r="F90" s="242" t="s">
        <v>394</v>
      </c>
      <c r="G90" s="242" t="s">
        <v>394</v>
      </c>
      <c r="H90" s="242" t="s">
        <v>394</v>
      </c>
      <c r="I90" s="242" t="s">
        <v>394</v>
      </c>
      <c r="J90" s="242" t="s">
        <v>394</v>
      </c>
      <c r="K90" s="242" t="s">
        <v>394</v>
      </c>
      <c r="L90" s="242" t="s">
        <v>394</v>
      </c>
      <c r="M90" s="242" t="s">
        <v>394</v>
      </c>
      <c r="N90" s="242" t="s">
        <v>394</v>
      </c>
      <c r="O90" s="242" t="s">
        <v>394</v>
      </c>
      <c r="P90" s="242" t="s">
        <v>394</v>
      </c>
      <c r="Q90" s="242" t="s">
        <v>394</v>
      </c>
      <c r="R90" s="405" t="s">
        <v>394</v>
      </c>
    </row>
    <row r="91" spans="1:30" x14ac:dyDescent="0.2">
      <c r="A91" s="311"/>
      <c r="B91" t="s">
        <v>745</v>
      </c>
      <c r="C91" s="242" t="s">
        <v>394</v>
      </c>
      <c r="D91" s="242" t="s">
        <v>394</v>
      </c>
      <c r="E91" s="242" t="s">
        <v>394</v>
      </c>
      <c r="F91" s="242" t="s">
        <v>394</v>
      </c>
      <c r="G91" s="242" t="s">
        <v>394</v>
      </c>
      <c r="H91" s="242" t="s">
        <v>394</v>
      </c>
      <c r="I91" s="242" t="s">
        <v>394</v>
      </c>
      <c r="J91" s="242" t="s">
        <v>394</v>
      </c>
      <c r="K91" s="242" t="s">
        <v>394</v>
      </c>
      <c r="L91" s="242" t="s">
        <v>394</v>
      </c>
      <c r="M91" s="242" t="s">
        <v>394</v>
      </c>
      <c r="N91" s="242" t="s">
        <v>394</v>
      </c>
      <c r="O91" s="242" t="s">
        <v>394</v>
      </c>
      <c r="P91" s="242" t="s">
        <v>394</v>
      </c>
      <c r="Q91" s="242" t="s">
        <v>394</v>
      </c>
      <c r="R91" s="405" t="s">
        <v>394</v>
      </c>
    </row>
    <row r="92" spans="1:30" x14ac:dyDescent="0.2">
      <c r="A92" s="311"/>
      <c r="B92" t="s">
        <v>935</v>
      </c>
      <c r="C92" s="242" t="s">
        <v>394</v>
      </c>
      <c r="D92" s="242" t="s">
        <v>394</v>
      </c>
      <c r="E92" s="242" t="s">
        <v>394</v>
      </c>
      <c r="F92" s="242" t="s">
        <v>394</v>
      </c>
      <c r="G92" s="242" t="s">
        <v>394</v>
      </c>
      <c r="H92" s="242" t="s">
        <v>394</v>
      </c>
      <c r="I92" s="242" t="s">
        <v>394</v>
      </c>
      <c r="J92" s="242" t="s">
        <v>394</v>
      </c>
      <c r="K92" s="242" t="s">
        <v>394</v>
      </c>
      <c r="L92" s="242" t="s">
        <v>394</v>
      </c>
      <c r="M92" s="242" t="s">
        <v>394</v>
      </c>
      <c r="N92" s="242" t="s">
        <v>394</v>
      </c>
      <c r="O92" s="242" t="s">
        <v>394</v>
      </c>
      <c r="P92" s="242" t="s">
        <v>394</v>
      </c>
      <c r="Q92" s="242" t="s">
        <v>394</v>
      </c>
      <c r="R92" s="405" t="s">
        <v>394</v>
      </c>
    </row>
    <row r="93" spans="1:30" x14ac:dyDescent="0.2">
      <c r="A93" s="311"/>
      <c r="B93" t="s">
        <v>1180</v>
      </c>
      <c r="C93" s="242" t="s">
        <v>394</v>
      </c>
      <c r="D93" s="242" t="s">
        <v>394</v>
      </c>
      <c r="E93" s="242" t="s">
        <v>394</v>
      </c>
      <c r="F93" s="242" t="s">
        <v>394</v>
      </c>
      <c r="G93" s="242" t="s">
        <v>394</v>
      </c>
      <c r="H93" s="242" t="s">
        <v>394</v>
      </c>
      <c r="I93" s="242" t="s">
        <v>394</v>
      </c>
      <c r="J93" s="242" t="s">
        <v>394</v>
      </c>
      <c r="K93" s="242" t="s">
        <v>394</v>
      </c>
      <c r="L93" s="363" t="s">
        <v>394</v>
      </c>
      <c r="M93" s="242" t="s">
        <v>394</v>
      </c>
      <c r="N93" s="242" t="s">
        <v>394</v>
      </c>
      <c r="O93" s="242" t="s">
        <v>394</v>
      </c>
      <c r="P93" s="242" t="s">
        <v>394</v>
      </c>
      <c r="Q93" s="242" t="s">
        <v>394</v>
      </c>
      <c r="R93" s="405" t="s">
        <v>394</v>
      </c>
    </row>
    <row r="94" spans="1:30" x14ac:dyDescent="0.2">
      <c r="A94" s="311"/>
      <c r="B94" t="s">
        <v>620</v>
      </c>
      <c r="C94" s="242"/>
      <c r="D94" s="242"/>
      <c r="E94" s="242"/>
      <c r="F94" s="242"/>
      <c r="G94" s="242"/>
      <c r="H94" s="242"/>
      <c r="I94" s="242"/>
      <c r="J94" s="242" t="s">
        <v>394</v>
      </c>
      <c r="K94" s="242" t="s">
        <v>394</v>
      </c>
      <c r="L94" s="242" t="s">
        <v>394</v>
      </c>
      <c r="M94" s="242" t="s">
        <v>394</v>
      </c>
      <c r="N94" s="242"/>
      <c r="O94" s="242"/>
      <c r="P94" s="242"/>
      <c r="Q94" s="242"/>
      <c r="R94" s="405"/>
    </row>
    <row r="95" spans="1:30" x14ac:dyDescent="0.2">
      <c r="A95" s="311"/>
      <c r="B95" t="s">
        <v>1082</v>
      </c>
      <c r="C95" s="242" t="s">
        <v>394</v>
      </c>
      <c r="D95" s="242" t="s">
        <v>394</v>
      </c>
      <c r="E95" s="242" t="s">
        <v>394</v>
      </c>
      <c r="F95" s="242" t="s">
        <v>394</v>
      </c>
      <c r="G95" s="242" t="s">
        <v>394</v>
      </c>
      <c r="H95" s="242" t="s">
        <v>394</v>
      </c>
      <c r="I95" s="242" t="s">
        <v>394</v>
      </c>
      <c r="J95" s="242" t="s">
        <v>394</v>
      </c>
      <c r="K95" s="242" t="s">
        <v>394</v>
      </c>
      <c r="L95" s="242" t="s">
        <v>394</v>
      </c>
      <c r="M95" s="242" t="s">
        <v>394</v>
      </c>
      <c r="N95" s="242" t="s">
        <v>394</v>
      </c>
      <c r="O95" s="242" t="s">
        <v>394</v>
      </c>
      <c r="P95" s="242" t="s">
        <v>394</v>
      </c>
      <c r="Q95" s="242" t="s">
        <v>394</v>
      </c>
      <c r="R95" s="405" t="s">
        <v>394</v>
      </c>
    </row>
    <row r="96" spans="1:30" x14ac:dyDescent="0.2">
      <c r="A96" s="311"/>
      <c r="B96" t="s">
        <v>859</v>
      </c>
      <c r="C96" s="242"/>
      <c r="D96" s="242"/>
      <c r="E96" s="242"/>
      <c r="F96" s="242"/>
      <c r="G96" s="242"/>
      <c r="H96" s="242" t="s">
        <v>394</v>
      </c>
      <c r="I96" s="242" t="s">
        <v>394</v>
      </c>
      <c r="J96" s="242" t="s">
        <v>394</v>
      </c>
      <c r="K96" s="242" t="s">
        <v>394</v>
      </c>
      <c r="L96" s="242" t="s">
        <v>394</v>
      </c>
      <c r="M96" s="242" t="s">
        <v>394</v>
      </c>
      <c r="N96" s="242" t="s">
        <v>394</v>
      </c>
      <c r="O96" s="242" t="s">
        <v>394</v>
      </c>
      <c r="P96" s="242" t="s">
        <v>394</v>
      </c>
      <c r="Q96" s="242" t="s">
        <v>394</v>
      </c>
      <c r="R96" s="405" t="s">
        <v>394</v>
      </c>
    </row>
    <row r="97" spans="1:18" x14ac:dyDescent="0.2">
      <c r="A97" s="311"/>
      <c r="B97" t="s">
        <v>746</v>
      </c>
      <c r="C97" s="242"/>
      <c r="D97" s="242"/>
      <c r="E97" s="242"/>
      <c r="F97" s="242"/>
      <c r="G97" s="242"/>
      <c r="H97" s="242"/>
      <c r="I97" s="242"/>
      <c r="J97" s="242"/>
      <c r="K97" s="242"/>
      <c r="L97" s="242"/>
      <c r="M97" s="242"/>
      <c r="N97" s="242" t="s">
        <v>394</v>
      </c>
      <c r="O97" s="242" t="s">
        <v>394</v>
      </c>
      <c r="P97" s="242" t="s">
        <v>394</v>
      </c>
      <c r="Q97" s="242" t="s">
        <v>394</v>
      </c>
      <c r="R97" s="405" t="s">
        <v>394</v>
      </c>
    </row>
    <row r="98" spans="1:18" x14ac:dyDescent="0.2">
      <c r="A98" s="311"/>
      <c r="B98" t="s">
        <v>749</v>
      </c>
      <c r="C98" s="242" t="s">
        <v>394</v>
      </c>
      <c r="D98" s="242" t="s">
        <v>394</v>
      </c>
      <c r="E98" s="242" t="s">
        <v>394</v>
      </c>
      <c r="F98" s="242" t="s">
        <v>394</v>
      </c>
      <c r="G98" s="242" t="s">
        <v>394</v>
      </c>
      <c r="H98" s="242" t="s">
        <v>394</v>
      </c>
      <c r="I98" s="242" t="s">
        <v>394</v>
      </c>
      <c r="J98" s="242" t="s">
        <v>394</v>
      </c>
      <c r="K98" s="242" t="s">
        <v>394</v>
      </c>
      <c r="L98" s="242" t="s">
        <v>394</v>
      </c>
      <c r="M98" s="242" t="s">
        <v>394</v>
      </c>
      <c r="N98" s="242" t="s">
        <v>394</v>
      </c>
      <c r="O98" s="242" t="s">
        <v>394</v>
      </c>
      <c r="P98" s="242" t="s">
        <v>394</v>
      </c>
      <c r="Q98" s="242" t="s">
        <v>394</v>
      </c>
      <c r="R98" s="405" t="s">
        <v>394</v>
      </c>
    </row>
    <row r="99" spans="1:18" x14ac:dyDescent="0.2">
      <c r="A99" s="311"/>
      <c r="B99" t="s">
        <v>1083</v>
      </c>
      <c r="C99" s="242" t="s">
        <v>394</v>
      </c>
      <c r="D99" s="242" t="s">
        <v>394</v>
      </c>
      <c r="E99" s="242" t="s">
        <v>394</v>
      </c>
      <c r="F99" s="242" t="s">
        <v>394</v>
      </c>
      <c r="G99" s="242" t="s">
        <v>394</v>
      </c>
      <c r="H99" s="242" t="s">
        <v>394</v>
      </c>
      <c r="I99" s="242" t="s">
        <v>394</v>
      </c>
      <c r="J99" s="242" t="s">
        <v>394</v>
      </c>
      <c r="K99" s="242" t="s">
        <v>394</v>
      </c>
      <c r="L99" s="242" t="s">
        <v>394</v>
      </c>
      <c r="M99" s="242" t="s">
        <v>394</v>
      </c>
      <c r="N99" s="242" t="s">
        <v>394</v>
      </c>
      <c r="O99" s="242" t="s">
        <v>394</v>
      </c>
      <c r="P99" s="242" t="s">
        <v>394</v>
      </c>
      <c r="Q99" s="242" t="s">
        <v>394</v>
      </c>
      <c r="R99" s="405" t="s">
        <v>394</v>
      </c>
    </row>
    <row r="100" spans="1:18" x14ac:dyDescent="0.2">
      <c r="A100" s="311"/>
      <c r="B100" t="s">
        <v>564</v>
      </c>
      <c r="C100" s="242" t="s">
        <v>394</v>
      </c>
      <c r="D100" s="242" t="s">
        <v>394</v>
      </c>
      <c r="E100" s="242" t="s">
        <v>394</v>
      </c>
      <c r="F100" s="242" t="s">
        <v>394</v>
      </c>
      <c r="G100" s="242" t="s">
        <v>394</v>
      </c>
      <c r="H100" s="242" t="s">
        <v>394</v>
      </c>
      <c r="I100" s="242" t="s">
        <v>394</v>
      </c>
      <c r="J100" s="242" t="s">
        <v>394</v>
      </c>
      <c r="K100" s="242" t="s">
        <v>394</v>
      </c>
      <c r="L100" s="242" t="s">
        <v>394</v>
      </c>
      <c r="M100" s="242" t="s">
        <v>394</v>
      </c>
      <c r="N100" s="242" t="s">
        <v>394</v>
      </c>
      <c r="O100" s="242" t="s">
        <v>394</v>
      </c>
      <c r="P100" s="242" t="s">
        <v>394</v>
      </c>
      <c r="Q100" s="242" t="s">
        <v>394</v>
      </c>
      <c r="R100" s="405" t="s">
        <v>394</v>
      </c>
    </row>
    <row r="101" spans="1:18" x14ac:dyDescent="0.2">
      <c r="A101" s="311"/>
      <c r="B101" t="s">
        <v>752</v>
      </c>
      <c r="C101" s="242" t="s">
        <v>394</v>
      </c>
      <c r="D101" s="242" t="s">
        <v>394</v>
      </c>
      <c r="E101" s="242" t="s">
        <v>394</v>
      </c>
      <c r="F101" s="242" t="s">
        <v>394</v>
      </c>
      <c r="G101" s="242" t="s">
        <v>394</v>
      </c>
      <c r="H101" s="242" t="s">
        <v>394</v>
      </c>
      <c r="I101" s="242" t="s">
        <v>394</v>
      </c>
      <c r="J101" s="242" t="s">
        <v>394</v>
      </c>
      <c r="K101" s="242" t="s">
        <v>394</v>
      </c>
      <c r="L101" s="242" t="s">
        <v>394</v>
      </c>
      <c r="M101" s="242" t="s">
        <v>394</v>
      </c>
      <c r="N101" s="242" t="s">
        <v>394</v>
      </c>
      <c r="O101" s="242" t="s">
        <v>394</v>
      </c>
      <c r="P101" s="242" t="s">
        <v>394</v>
      </c>
      <c r="Q101" s="242" t="s">
        <v>394</v>
      </c>
      <c r="R101" s="405" t="s">
        <v>394</v>
      </c>
    </row>
    <row r="102" spans="1:18" x14ac:dyDescent="0.2">
      <c r="A102" s="311"/>
      <c r="B102" t="s">
        <v>753</v>
      </c>
      <c r="C102" s="242" t="s">
        <v>394</v>
      </c>
      <c r="D102" s="242" t="s">
        <v>394</v>
      </c>
      <c r="E102" s="242" t="s">
        <v>394</v>
      </c>
      <c r="F102" s="242" t="s">
        <v>394</v>
      </c>
      <c r="G102" s="242" t="s">
        <v>394</v>
      </c>
      <c r="H102" s="242" t="s">
        <v>394</v>
      </c>
      <c r="I102" s="242" t="s">
        <v>394</v>
      </c>
      <c r="J102" s="242" t="s">
        <v>394</v>
      </c>
      <c r="K102" s="242" t="s">
        <v>394</v>
      </c>
      <c r="L102" s="242" t="s">
        <v>394</v>
      </c>
      <c r="M102" s="242" t="s">
        <v>394</v>
      </c>
      <c r="N102" s="242" t="s">
        <v>394</v>
      </c>
      <c r="O102" s="242" t="s">
        <v>394</v>
      </c>
      <c r="P102" s="242" t="s">
        <v>394</v>
      </c>
      <c r="Q102" s="242" t="s">
        <v>394</v>
      </c>
      <c r="R102" s="405" t="s">
        <v>394</v>
      </c>
    </row>
    <row r="103" spans="1:18" x14ac:dyDescent="0.2">
      <c r="A103" s="311"/>
      <c r="B103" t="s">
        <v>835</v>
      </c>
      <c r="C103" s="242" t="s">
        <v>394</v>
      </c>
      <c r="D103" s="242" t="s">
        <v>394</v>
      </c>
      <c r="E103" s="242" t="s">
        <v>394</v>
      </c>
      <c r="F103" s="242" t="s">
        <v>394</v>
      </c>
      <c r="G103" s="242" t="s">
        <v>394</v>
      </c>
      <c r="H103" s="242" t="s">
        <v>394</v>
      </c>
      <c r="I103" s="242" t="s">
        <v>394</v>
      </c>
      <c r="J103" s="242" t="s">
        <v>394</v>
      </c>
      <c r="K103" s="242" t="s">
        <v>394</v>
      </c>
      <c r="L103" s="242" t="s">
        <v>394</v>
      </c>
      <c r="M103" s="242" t="s">
        <v>394</v>
      </c>
      <c r="N103" s="242" t="s">
        <v>394</v>
      </c>
      <c r="O103" s="242" t="s">
        <v>394</v>
      </c>
      <c r="P103" s="242" t="s">
        <v>394</v>
      </c>
      <c r="Q103" s="242" t="s">
        <v>394</v>
      </c>
      <c r="R103" s="405" t="s">
        <v>394</v>
      </c>
    </row>
    <row r="104" spans="1:18" x14ac:dyDescent="0.2">
      <c r="A104" s="311"/>
      <c r="B104" t="s">
        <v>967</v>
      </c>
      <c r="C104" s="242"/>
      <c r="D104" s="242"/>
      <c r="E104" s="242"/>
      <c r="F104" s="242"/>
      <c r="G104" s="242"/>
      <c r="H104" s="242"/>
      <c r="I104" s="242"/>
      <c r="J104" s="242"/>
      <c r="K104" s="242"/>
      <c r="L104" s="242"/>
      <c r="M104" s="242"/>
      <c r="N104" s="242" t="s">
        <v>394</v>
      </c>
      <c r="O104" s="242" t="s">
        <v>394</v>
      </c>
      <c r="P104" s="242" t="s">
        <v>394</v>
      </c>
      <c r="Q104" s="242" t="s">
        <v>394</v>
      </c>
      <c r="R104" s="405" t="s">
        <v>394</v>
      </c>
    </row>
    <row r="105" spans="1:18" x14ac:dyDescent="0.2">
      <c r="A105" s="311"/>
      <c r="B105" t="s">
        <v>755</v>
      </c>
      <c r="C105" s="242" t="s">
        <v>394</v>
      </c>
      <c r="D105" s="242" t="s">
        <v>394</v>
      </c>
      <c r="E105" s="242" t="s">
        <v>394</v>
      </c>
      <c r="F105" s="242" t="s">
        <v>394</v>
      </c>
      <c r="G105" s="242" t="s">
        <v>394</v>
      </c>
      <c r="H105" s="242" t="s">
        <v>394</v>
      </c>
      <c r="I105" s="242" t="s">
        <v>394</v>
      </c>
      <c r="J105" s="242" t="s">
        <v>394</v>
      </c>
      <c r="K105" s="242" t="s">
        <v>394</v>
      </c>
      <c r="L105" s="242" t="s">
        <v>394</v>
      </c>
      <c r="M105" s="242" t="s">
        <v>394</v>
      </c>
      <c r="N105" s="242" t="s">
        <v>394</v>
      </c>
      <c r="O105" s="242" t="s">
        <v>394</v>
      </c>
      <c r="P105" s="242" t="s">
        <v>394</v>
      </c>
      <c r="Q105" s="242" t="s">
        <v>394</v>
      </c>
      <c r="R105" s="405" t="s">
        <v>394</v>
      </c>
    </row>
    <row r="106" spans="1:18" x14ac:dyDescent="0.2">
      <c r="A106" s="311"/>
      <c r="B106" t="s">
        <v>836</v>
      </c>
      <c r="C106" s="242" t="s">
        <v>394</v>
      </c>
      <c r="D106" s="242" t="s">
        <v>394</v>
      </c>
      <c r="E106" s="242" t="s">
        <v>394</v>
      </c>
      <c r="F106" s="242" t="s">
        <v>394</v>
      </c>
      <c r="G106" s="242" t="s">
        <v>394</v>
      </c>
      <c r="H106" s="242" t="s">
        <v>394</v>
      </c>
      <c r="I106" s="242" t="s">
        <v>394</v>
      </c>
      <c r="J106" s="242" t="s">
        <v>394</v>
      </c>
      <c r="K106" s="242" t="s">
        <v>394</v>
      </c>
      <c r="L106" s="242" t="s">
        <v>394</v>
      </c>
      <c r="M106" s="242" t="s">
        <v>394</v>
      </c>
      <c r="N106" s="242" t="s">
        <v>394</v>
      </c>
      <c r="O106" s="242" t="s">
        <v>394</v>
      </c>
      <c r="P106" s="242" t="s">
        <v>394</v>
      </c>
      <c r="Q106" s="242" t="s">
        <v>394</v>
      </c>
      <c r="R106" s="405" t="s">
        <v>394</v>
      </c>
    </row>
    <row r="107" spans="1:18" x14ac:dyDescent="0.2">
      <c r="A107" s="311"/>
      <c r="B107" t="s">
        <v>748</v>
      </c>
      <c r="C107" s="242"/>
      <c r="D107" s="242"/>
      <c r="E107" s="242"/>
      <c r="F107" s="242"/>
      <c r="G107" s="242"/>
      <c r="H107" s="242"/>
      <c r="I107" s="242"/>
      <c r="J107" s="242"/>
      <c r="K107" s="242"/>
      <c r="L107" s="242"/>
      <c r="M107" s="242"/>
      <c r="N107" s="242" t="s">
        <v>394</v>
      </c>
      <c r="O107" s="242" t="s">
        <v>394</v>
      </c>
      <c r="P107" s="242" t="s">
        <v>394</v>
      </c>
      <c r="Q107" s="242" t="s">
        <v>394</v>
      </c>
      <c r="R107" s="405" t="s">
        <v>394</v>
      </c>
    </row>
    <row r="108" spans="1:18" x14ac:dyDescent="0.2">
      <c r="A108" s="311"/>
      <c r="B108" t="s">
        <v>1128</v>
      </c>
      <c r="C108" s="242"/>
      <c r="D108" s="242"/>
      <c r="E108" s="242"/>
      <c r="F108" s="242"/>
      <c r="G108" s="242"/>
      <c r="H108" s="242"/>
      <c r="I108" s="242"/>
      <c r="J108" s="242"/>
      <c r="K108" s="242"/>
      <c r="L108" s="242"/>
      <c r="M108" s="242"/>
      <c r="N108" s="242" t="s">
        <v>394</v>
      </c>
      <c r="O108" s="242" t="s">
        <v>394</v>
      </c>
      <c r="P108" s="242" t="s">
        <v>394</v>
      </c>
      <c r="Q108" s="242" t="s">
        <v>394</v>
      </c>
      <c r="R108" s="405" t="s">
        <v>394</v>
      </c>
    </row>
    <row r="109" spans="1:18" x14ac:dyDescent="0.2">
      <c r="A109" s="311"/>
      <c r="B109" t="s">
        <v>568</v>
      </c>
      <c r="C109" s="242" t="s">
        <v>394</v>
      </c>
      <c r="D109" s="242" t="s">
        <v>394</v>
      </c>
      <c r="E109" s="242" t="s">
        <v>394</v>
      </c>
      <c r="F109" s="242" t="s">
        <v>394</v>
      </c>
      <c r="G109" s="242" t="s">
        <v>394</v>
      </c>
      <c r="H109" s="242" t="s">
        <v>394</v>
      </c>
      <c r="I109" s="242" t="s">
        <v>394</v>
      </c>
      <c r="J109" s="242" t="s">
        <v>394</v>
      </c>
      <c r="K109" s="242" t="s">
        <v>394</v>
      </c>
      <c r="L109" s="242" t="s">
        <v>394</v>
      </c>
      <c r="M109" s="242" t="s">
        <v>394</v>
      </c>
      <c r="N109" s="242" t="s">
        <v>394</v>
      </c>
      <c r="O109" s="242" t="s">
        <v>394</v>
      </c>
      <c r="P109" s="242" t="s">
        <v>394</v>
      </c>
      <c r="Q109" s="242" t="s">
        <v>394</v>
      </c>
      <c r="R109" s="405" t="s">
        <v>394</v>
      </c>
    </row>
    <row r="110" spans="1:18" x14ac:dyDescent="0.2">
      <c r="A110" s="311"/>
      <c r="B110" t="s">
        <v>938</v>
      </c>
      <c r="C110" s="242" t="s">
        <v>394</v>
      </c>
      <c r="D110" s="242" t="s">
        <v>394</v>
      </c>
      <c r="E110" s="242" t="s">
        <v>394</v>
      </c>
      <c r="F110" s="242" t="s">
        <v>394</v>
      </c>
      <c r="G110" s="242" t="s">
        <v>394</v>
      </c>
      <c r="H110" s="242" t="s">
        <v>394</v>
      </c>
      <c r="I110" s="242" t="s">
        <v>394</v>
      </c>
      <c r="J110" s="242" t="s">
        <v>394</v>
      </c>
      <c r="K110" s="242" t="s">
        <v>394</v>
      </c>
      <c r="L110" s="242" t="s">
        <v>394</v>
      </c>
      <c r="M110" s="242" t="s">
        <v>394</v>
      </c>
      <c r="N110" s="242" t="s">
        <v>394</v>
      </c>
      <c r="O110" s="242" t="s">
        <v>394</v>
      </c>
      <c r="P110" s="242" t="s">
        <v>394</v>
      </c>
      <c r="Q110" s="242" t="s">
        <v>394</v>
      </c>
      <c r="R110" s="405" t="s">
        <v>394</v>
      </c>
    </row>
    <row r="111" spans="1:18" x14ac:dyDescent="0.2">
      <c r="A111" s="311"/>
      <c r="B111" t="s">
        <v>1084</v>
      </c>
      <c r="C111" s="242" t="s">
        <v>394</v>
      </c>
      <c r="D111" s="242" t="s">
        <v>394</v>
      </c>
      <c r="E111" s="242" t="s">
        <v>394</v>
      </c>
      <c r="F111" s="242" t="s">
        <v>394</v>
      </c>
      <c r="G111" s="242" t="s">
        <v>394</v>
      </c>
      <c r="H111" s="242" t="s">
        <v>394</v>
      </c>
      <c r="I111" s="242" t="s">
        <v>394</v>
      </c>
      <c r="J111" s="242" t="s">
        <v>394</v>
      </c>
      <c r="K111" s="242" t="s">
        <v>394</v>
      </c>
      <c r="L111" s="242" t="s">
        <v>394</v>
      </c>
      <c r="M111" s="242" t="s">
        <v>394</v>
      </c>
      <c r="N111" s="242" t="s">
        <v>394</v>
      </c>
      <c r="O111" s="242" t="s">
        <v>394</v>
      </c>
      <c r="P111" s="363" t="s">
        <v>394</v>
      </c>
      <c r="Q111" s="242" t="s">
        <v>394</v>
      </c>
      <c r="R111" s="405" t="s">
        <v>394</v>
      </c>
    </row>
    <row r="112" spans="1:18" x14ac:dyDescent="0.2">
      <c r="A112" s="311"/>
      <c r="B112" t="s">
        <v>1127</v>
      </c>
      <c r="C112" s="242"/>
      <c r="D112" s="242"/>
      <c r="E112" s="242"/>
      <c r="F112" s="242"/>
      <c r="G112" s="242"/>
      <c r="H112" s="242"/>
      <c r="I112" s="242"/>
      <c r="J112" s="242"/>
      <c r="K112" s="242"/>
      <c r="L112" s="242"/>
      <c r="M112" s="242"/>
      <c r="N112" s="242" t="s">
        <v>394</v>
      </c>
      <c r="O112" s="242" t="s">
        <v>394</v>
      </c>
      <c r="P112" s="242" t="s">
        <v>394</v>
      </c>
      <c r="Q112" s="242" t="s">
        <v>394</v>
      </c>
      <c r="R112" s="405" t="s">
        <v>394</v>
      </c>
    </row>
    <row r="113" spans="1:30" x14ac:dyDescent="0.2">
      <c r="A113" s="311"/>
      <c r="B113" t="s">
        <v>940</v>
      </c>
      <c r="C113" s="242" t="s">
        <v>394</v>
      </c>
      <c r="D113" s="242" t="s">
        <v>394</v>
      </c>
      <c r="E113" s="242" t="s">
        <v>394</v>
      </c>
      <c r="F113" s="242" t="s">
        <v>394</v>
      </c>
      <c r="G113" s="242" t="s">
        <v>394</v>
      </c>
      <c r="H113" s="242" t="s">
        <v>394</v>
      </c>
      <c r="I113" s="242" t="s">
        <v>394</v>
      </c>
      <c r="J113" s="242" t="s">
        <v>394</v>
      </c>
      <c r="K113" s="242" t="s">
        <v>394</v>
      </c>
      <c r="L113" s="242" t="s">
        <v>394</v>
      </c>
      <c r="M113" s="242" t="s">
        <v>394</v>
      </c>
      <c r="N113" s="242"/>
      <c r="O113" s="242"/>
      <c r="P113" s="242"/>
      <c r="Q113" s="242"/>
      <c r="R113" s="405"/>
    </row>
    <row r="114" spans="1:30" x14ac:dyDescent="0.2">
      <c r="A114" s="297" t="s">
        <v>576</v>
      </c>
      <c r="B114" s="297"/>
      <c r="C114" s="297"/>
      <c r="D114" s="360"/>
      <c r="E114" s="360"/>
      <c r="F114" s="360"/>
      <c r="G114" s="360"/>
      <c r="H114" s="360"/>
      <c r="I114" s="360"/>
      <c r="J114" s="360"/>
      <c r="K114" s="360"/>
      <c r="L114" s="360"/>
      <c r="M114" s="360"/>
      <c r="N114" s="360"/>
      <c r="O114" s="360"/>
      <c r="P114" s="360"/>
      <c r="Q114" s="360"/>
      <c r="R114" s="360"/>
    </row>
    <row r="115" spans="1:30" x14ac:dyDescent="0.2">
      <c r="B115" t="s">
        <v>1249</v>
      </c>
      <c r="S115" s="413" t="s">
        <v>394</v>
      </c>
      <c r="T115" s="413" t="s">
        <v>394</v>
      </c>
      <c r="U115" s="413" t="s">
        <v>394</v>
      </c>
      <c r="V115" s="413" t="s">
        <v>394</v>
      </c>
      <c r="W115" s="413" t="s">
        <v>394</v>
      </c>
      <c r="X115" s="413" t="s">
        <v>394</v>
      </c>
      <c r="Y115" s="435" t="s">
        <v>394</v>
      </c>
      <c r="Z115" s="413" t="s">
        <v>394</v>
      </c>
      <c r="AA115" s="413" t="s">
        <v>394</v>
      </c>
      <c r="AB115" s="413" t="s">
        <v>394</v>
      </c>
      <c r="AC115" s="413" t="s">
        <v>394</v>
      </c>
      <c r="AD115" s="413" t="s">
        <v>394</v>
      </c>
    </row>
    <row r="116" spans="1:30" x14ac:dyDescent="0.2">
      <c r="B116" t="s">
        <v>1250</v>
      </c>
      <c r="S116" s="413" t="s">
        <v>394</v>
      </c>
      <c r="T116" s="413" t="s">
        <v>394</v>
      </c>
      <c r="U116" s="413" t="s">
        <v>394</v>
      </c>
      <c r="V116" s="413" t="s">
        <v>394</v>
      </c>
      <c r="W116" s="413" t="s">
        <v>394</v>
      </c>
      <c r="X116" s="413" t="s">
        <v>394</v>
      </c>
      <c r="Y116" s="435" t="s">
        <v>394</v>
      </c>
      <c r="Z116" s="413" t="s">
        <v>394</v>
      </c>
      <c r="AA116" s="413" t="s">
        <v>394</v>
      </c>
      <c r="AB116" s="413" t="s">
        <v>394</v>
      </c>
      <c r="AC116" s="413" t="s">
        <v>394</v>
      </c>
      <c r="AD116" s="413" t="s">
        <v>394</v>
      </c>
    </row>
    <row r="117" spans="1:30" x14ac:dyDescent="0.2">
      <c r="B117" t="s">
        <v>167</v>
      </c>
      <c r="S117" s="413" t="s">
        <v>394</v>
      </c>
      <c r="T117" s="413" t="s">
        <v>394</v>
      </c>
      <c r="U117" s="413" t="s">
        <v>394</v>
      </c>
      <c r="V117" s="413" t="s">
        <v>394</v>
      </c>
      <c r="W117" s="413" t="s">
        <v>394</v>
      </c>
      <c r="X117" s="413" t="s">
        <v>394</v>
      </c>
      <c r="Y117" s="435" t="s">
        <v>394</v>
      </c>
      <c r="Z117" s="413" t="s">
        <v>394</v>
      </c>
      <c r="AA117" s="413" t="s">
        <v>394</v>
      </c>
      <c r="AB117" s="413" t="s">
        <v>394</v>
      </c>
      <c r="AC117" s="413" t="s">
        <v>394</v>
      </c>
      <c r="AD117" s="413" t="s">
        <v>394</v>
      </c>
    </row>
    <row r="118" spans="1:30" x14ac:dyDescent="0.2">
      <c r="B118" t="s">
        <v>1251</v>
      </c>
      <c r="S118" s="413" t="s">
        <v>394</v>
      </c>
      <c r="T118" s="413" t="s">
        <v>394</v>
      </c>
      <c r="U118" s="413" t="s">
        <v>394</v>
      </c>
      <c r="V118" s="413" t="s">
        <v>394</v>
      </c>
      <c r="W118" s="413" t="s">
        <v>394</v>
      </c>
      <c r="X118" s="413" t="s">
        <v>394</v>
      </c>
      <c r="Y118" s="435" t="s">
        <v>394</v>
      </c>
      <c r="Z118" s="413" t="s">
        <v>394</v>
      </c>
      <c r="AA118" s="413" t="s">
        <v>394</v>
      </c>
      <c r="AB118" s="413" t="s">
        <v>394</v>
      </c>
      <c r="AC118" s="413" t="s">
        <v>394</v>
      </c>
      <c r="AD118" s="413" t="s">
        <v>394</v>
      </c>
    </row>
    <row r="119" spans="1:30" x14ac:dyDescent="0.2">
      <c r="B119" t="s">
        <v>1252</v>
      </c>
      <c r="S119" s="413" t="s">
        <v>394</v>
      </c>
      <c r="T119" s="413" t="s">
        <v>394</v>
      </c>
      <c r="U119" s="413" t="s">
        <v>394</v>
      </c>
      <c r="V119" s="413" t="s">
        <v>394</v>
      </c>
      <c r="W119" s="413" t="s">
        <v>394</v>
      </c>
      <c r="X119" s="413" t="s">
        <v>394</v>
      </c>
      <c r="Y119" s="435" t="s">
        <v>394</v>
      </c>
      <c r="Z119" s="413" t="s">
        <v>394</v>
      </c>
      <c r="AA119" s="413" t="s">
        <v>394</v>
      </c>
      <c r="AB119" s="413" t="s">
        <v>394</v>
      </c>
      <c r="AC119" s="413" t="s">
        <v>394</v>
      </c>
      <c r="AD119" s="413" t="s">
        <v>394</v>
      </c>
    </row>
    <row r="120" spans="1:30" x14ac:dyDescent="0.2">
      <c r="B120" s="414" t="s">
        <v>1266</v>
      </c>
      <c r="T120" s="413" t="s">
        <v>394</v>
      </c>
      <c r="U120" s="413"/>
      <c r="V120" s="413"/>
      <c r="W120" s="413"/>
      <c r="X120" s="413"/>
      <c r="Y120" s="435"/>
      <c r="Z120" s="413"/>
      <c r="AA120" s="413"/>
      <c r="AB120" s="413"/>
      <c r="AC120" s="413"/>
      <c r="AD120" s="413"/>
    </row>
    <row r="121" spans="1:30" x14ac:dyDescent="0.2">
      <c r="A121" s="313"/>
      <c r="B121" t="s">
        <v>1085</v>
      </c>
      <c r="C121" s="242" t="s">
        <v>394</v>
      </c>
      <c r="D121" s="242" t="s">
        <v>394</v>
      </c>
      <c r="E121" s="242" t="s">
        <v>394</v>
      </c>
      <c r="F121" s="242" t="s">
        <v>394</v>
      </c>
      <c r="G121" s="242" t="s">
        <v>394</v>
      </c>
      <c r="H121" s="242" t="s">
        <v>394</v>
      </c>
      <c r="I121" s="242" t="s">
        <v>394</v>
      </c>
      <c r="J121" s="242" t="s">
        <v>394</v>
      </c>
      <c r="K121" s="242" t="s">
        <v>394</v>
      </c>
      <c r="L121" s="242" t="s">
        <v>394</v>
      </c>
      <c r="M121" s="242" t="s">
        <v>394</v>
      </c>
    </row>
    <row r="122" spans="1:30" x14ac:dyDescent="0.2">
      <c r="A122" s="313"/>
      <c r="B122" t="s">
        <v>1097</v>
      </c>
      <c r="C122" s="242"/>
      <c r="D122" s="242"/>
      <c r="E122" s="242"/>
      <c r="F122" s="242" t="s">
        <v>394</v>
      </c>
      <c r="G122" s="242" t="s">
        <v>394</v>
      </c>
      <c r="H122" s="242" t="s">
        <v>394</v>
      </c>
      <c r="I122" s="242" t="s">
        <v>394</v>
      </c>
      <c r="J122" s="242" t="s">
        <v>394</v>
      </c>
      <c r="K122" s="242" t="s">
        <v>394</v>
      </c>
      <c r="L122" s="242" t="s">
        <v>394</v>
      </c>
      <c r="M122" s="242" t="s">
        <v>394</v>
      </c>
    </row>
    <row r="123" spans="1:30" x14ac:dyDescent="0.2">
      <c r="A123" s="313"/>
      <c r="B123" t="s">
        <v>1094</v>
      </c>
      <c r="C123" s="242"/>
      <c r="D123" s="242" t="s">
        <v>394</v>
      </c>
      <c r="E123" s="242" t="s">
        <v>394</v>
      </c>
      <c r="F123" s="242" t="s">
        <v>394</v>
      </c>
      <c r="G123" s="242" t="s">
        <v>394</v>
      </c>
      <c r="H123" s="242" t="s">
        <v>394</v>
      </c>
      <c r="I123" s="242" t="s">
        <v>394</v>
      </c>
      <c r="J123" s="242" t="s">
        <v>394</v>
      </c>
      <c r="K123" s="242" t="s">
        <v>394</v>
      </c>
      <c r="L123" s="242" t="s">
        <v>394</v>
      </c>
      <c r="M123" s="242" t="s">
        <v>394</v>
      </c>
      <c r="N123" s="242" t="s">
        <v>394</v>
      </c>
      <c r="O123" s="242" t="s">
        <v>394</v>
      </c>
      <c r="P123" s="242" t="s">
        <v>394</v>
      </c>
      <c r="Q123" s="242" t="s">
        <v>394</v>
      </c>
      <c r="R123" s="405" t="s">
        <v>394</v>
      </c>
    </row>
    <row r="124" spans="1:30" x14ac:dyDescent="0.2">
      <c r="A124" s="313"/>
      <c r="B124" t="s">
        <v>813</v>
      </c>
      <c r="C124" s="242"/>
      <c r="D124" s="242"/>
      <c r="E124" s="242"/>
      <c r="F124" s="242"/>
      <c r="G124" s="242"/>
      <c r="H124" s="242" t="s">
        <v>394</v>
      </c>
      <c r="I124" s="242" t="s">
        <v>394</v>
      </c>
      <c r="J124" s="242" t="s">
        <v>394</v>
      </c>
      <c r="K124" s="242" t="s">
        <v>394</v>
      </c>
      <c r="L124" s="242" t="s">
        <v>394</v>
      </c>
      <c r="M124" s="242" t="s">
        <v>394</v>
      </c>
    </row>
    <row r="125" spans="1:30" x14ac:dyDescent="0.2">
      <c r="A125" s="313"/>
      <c r="B125" t="s">
        <v>1109</v>
      </c>
      <c r="C125" s="242"/>
      <c r="D125" s="242"/>
      <c r="E125" s="242"/>
      <c r="F125" s="242"/>
      <c r="G125" s="242"/>
      <c r="H125" s="242"/>
      <c r="I125" s="242"/>
      <c r="J125" s="242" t="s">
        <v>394</v>
      </c>
      <c r="K125" s="242" t="s">
        <v>394</v>
      </c>
      <c r="L125" s="242" t="s">
        <v>394</v>
      </c>
      <c r="M125" s="242" t="s">
        <v>394</v>
      </c>
    </row>
    <row r="126" spans="1:30" x14ac:dyDescent="0.2">
      <c r="A126" s="313"/>
      <c r="B126" t="s">
        <v>1103</v>
      </c>
      <c r="C126" s="242"/>
      <c r="D126" s="242"/>
      <c r="E126" s="242"/>
      <c r="F126" s="242"/>
      <c r="G126" s="242"/>
      <c r="H126" s="242" t="s">
        <v>394</v>
      </c>
      <c r="I126" s="242" t="s">
        <v>394</v>
      </c>
      <c r="J126" s="242" t="s">
        <v>394</v>
      </c>
      <c r="K126" s="242" t="s">
        <v>394</v>
      </c>
      <c r="L126" s="242" t="s">
        <v>394</v>
      </c>
      <c r="M126" s="242" t="s">
        <v>394</v>
      </c>
    </row>
    <row r="127" spans="1:30" x14ac:dyDescent="0.2">
      <c r="A127" s="313"/>
      <c r="B127" t="s">
        <v>1086</v>
      </c>
      <c r="C127" s="242" t="s">
        <v>394</v>
      </c>
      <c r="D127" s="242" t="s">
        <v>394</v>
      </c>
      <c r="E127" s="242" t="s">
        <v>394</v>
      </c>
      <c r="F127" s="242" t="s">
        <v>394</v>
      </c>
      <c r="G127" s="242" t="s">
        <v>394</v>
      </c>
      <c r="H127" s="242" t="s">
        <v>394</v>
      </c>
      <c r="I127" s="242" t="s">
        <v>394</v>
      </c>
      <c r="J127" s="242" t="s">
        <v>394</v>
      </c>
      <c r="K127" s="242" t="s">
        <v>394</v>
      </c>
      <c r="L127" s="242" t="s">
        <v>394</v>
      </c>
      <c r="M127" s="242" t="s">
        <v>394</v>
      </c>
      <c r="N127" s="242" t="s">
        <v>394</v>
      </c>
      <c r="O127" s="242" t="s">
        <v>394</v>
      </c>
      <c r="P127" s="242" t="s">
        <v>394</v>
      </c>
      <c r="Q127" s="242" t="s">
        <v>394</v>
      </c>
      <c r="R127" s="405" t="s">
        <v>394</v>
      </c>
    </row>
    <row r="128" spans="1:30" x14ac:dyDescent="0.2">
      <c r="A128" s="313"/>
      <c r="B128" t="s">
        <v>1131</v>
      </c>
      <c r="C128" s="242"/>
      <c r="D128" s="242"/>
      <c r="E128" s="242"/>
      <c r="F128" s="242"/>
      <c r="G128" s="242"/>
      <c r="H128" s="242"/>
      <c r="I128" s="242"/>
      <c r="J128" s="242"/>
      <c r="K128" s="242"/>
      <c r="L128" s="242"/>
      <c r="M128" s="242"/>
      <c r="N128" s="242" t="s">
        <v>394</v>
      </c>
      <c r="O128" s="242" t="s">
        <v>394</v>
      </c>
      <c r="P128" s="242" t="s">
        <v>394</v>
      </c>
      <c r="Q128" s="242" t="s">
        <v>394</v>
      </c>
      <c r="R128" s="405" t="s">
        <v>394</v>
      </c>
    </row>
    <row r="129" spans="1:30" x14ac:dyDescent="0.2">
      <c r="A129" s="313"/>
      <c r="B129" t="s">
        <v>1130</v>
      </c>
      <c r="C129" s="242"/>
      <c r="D129" s="242"/>
      <c r="E129" s="242"/>
      <c r="F129" s="242"/>
      <c r="G129" s="242"/>
      <c r="H129" s="242"/>
      <c r="I129" s="242"/>
      <c r="J129" s="242"/>
      <c r="K129" s="242"/>
      <c r="L129" s="242"/>
      <c r="M129" s="242"/>
    </row>
    <row r="130" spans="1:30" x14ac:dyDescent="0.2">
      <c r="A130" s="313"/>
      <c r="B130" t="s">
        <v>1129</v>
      </c>
      <c r="C130" s="242"/>
      <c r="D130" s="242"/>
      <c r="E130" s="242"/>
      <c r="F130" s="242"/>
      <c r="G130" s="242"/>
      <c r="H130" s="242"/>
      <c r="I130" s="242"/>
      <c r="J130" s="242"/>
      <c r="K130" s="242"/>
      <c r="L130" s="242"/>
      <c r="M130" s="242"/>
      <c r="N130" s="242" t="s">
        <v>394</v>
      </c>
      <c r="O130" s="242" t="s">
        <v>394</v>
      </c>
      <c r="P130" s="242" t="s">
        <v>394</v>
      </c>
      <c r="Q130" s="242" t="s">
        <v>394</v>
      </c>
      <c r="R130" s="405" t="s">
        <v>394</v>
      </c>
    </row>
    <row r="131" spans="1:30" x14ac:dyDescent="0.2">
      <c r="A131" s="313"/>
      <c r="B131" t="s">
        <v>1132</v>
      </c>
      <c r="C131" s="242"/>
      <c r="D131" s="242"/>
      <c r="E131" s="242"/>
      <c r="F131" s="242"/>
      <c r="G131" s="242"/>
      <c r="H131" s="242"/>
      <c r="I131" s="242"/>
      <c r="J131" s="242"/>
      <c r="K131" s="242"/>
      <c r="L131" s="242"/>
      <c r="M131" s="242"/>
      <c r="N131" s="242"/>
      <c r="O131" s="242"/>
      <c r="P131" s="242"/>
      <c r="Q131" s="242"/>
      <c r="R131" s="405" t="s">
        <v>394</v>
      </c>
    </row>
    <row r="132" spans="1:30" x14ac:dyDescent="0.2">
      <c r="A132" s="313"/>
      <c r="B132" t="s">
        <v>1109</v>
      </c>
      <c r="C132" s="242"/>
      <c r="D132" s="242"/>
      <c r="E132" s="242"/>
      <c r="F132" s="242"/>
      <c r="G132" s="242"/>
      <c r="H132" s="242"/>
      <c r="I132" s="242"/>
      <c r="J132" s="242"/>
      <c r="K132" s="242"/>
      <c r="L132" s="242"/>
      <c r="M132" s="242" t="s">
        <v>394</v>
      </c>
    </row>
    <row r="133" spans="1:30" x14ac:dyDescent="0.2">
      <c r="A133" s="313"/>
      <c r="B133" t="s">
        <v>1105</v>
      </c>
      <c r="C133" s="242"/>
      <c r="D133" s="242"/>
      <c r="E133" s="242"/>
      <c r="F133" s="242"/>
      <c r="G133" s="242"/>
      <c r="H133" s="242" t="s">
        <v>394</v>
      </c>
      <c r="I133" s="242" t="s">
        <v>394</v>
      </c>
      <c r="J133" s="242" t="s">
        <v>394</v>
      </c>
      <c r="K133" s="242" t="s">
        <v>394</v>
      </c>
      <c r="L133" s="242" t="s">
        <v>394</v>
      </c>
      <c r="M133" s="242" t="s">
        <v>394</v>
      </c>
      <c r="N133" s="242"/>
      <c r="O133" s="242"/>
      <c r="P133" s="242" t="s">
        <v>394</v>
      </c>
      <c r="Q133" s="242" t="s">
        <v>394</v>
      </c>
      <c r="R133" s="405" t="s">
        <v>394</v>
      </c>
    </row>
    <row r="134" spans="1:30" x14ac:dyDescent="0.2">
      <c r="A134" s="313"/>
      <c r="B134" t="s">
        <v>1087</v>
      </c>
      <c r="C134" s="242" t="s">
        <v>394</v>
      </c>
      <c r="D134" s="242" t="s">
        <v>394</v>
      </c>
      <c r="E134" s="242" t="s">
        <v>394</v>
      </c>
      <c r="F134" s="242" t="s">
        <v>394</v>
      </c>
      <c r="G134" s="242" t="s">
        <v>394</v>
      </c>
      <c r="H134" s="242" t="s">
        <v>394</v>
      </c>
      <c r="I134" s="242" t="s">
        <v>394</v>
      </c>
      <c r="J134" s="242" t="s">
        <v>394</v>
      </c>
      <c r="K134" s="242" t="s">
        <v>394</v>
      </c>
      <c r="L134" s="242" t="s">
        <v>394</v>
      </c>
      <c r="M134" s="242" t="s">
        <v>394</v>
      </c>
    </row>
    <row r="135" spans="1:30" x14ac:dyDescent="0.2">
      <c r="A135" s="297" t="s">
        <v>580</v>
      </c>
      <c r="B135" s="297"/>
      <c r="C135" s="297"/>
      <c r="D135" s="360"/>
      <c r="E135" s="360"/>
      <c r="F135" s="360"/>
      <c r="G135" s="360"/>
      <c r="H135" s="360"/>
      <c r="I135" s="360"/>
      <c r="J135" s="360"/>
      <c r="K135" s="360"/>
      <c r="L135" s="360"/>
      <c r="M135" s="360"/>
      <c r="N135" s="360"/>
      <c r="O135" s="360"/>
      <c r="P135" s="360"/>
      <c r="Q135" s="360"/>
      <c r="R135" s="360"/>
    </row>
    <row r="136" spans="1:30" x14ac:dyDescent="0.2">
      <c r="B136" t="s">
        <v>110</v>
      </c>
      <c r="S136" s="405" t="s">
        <v>394</v>
      </c>
      <c r="T136" s="405" t="s">
        <v>394</v>
      </c>
      <c r="U136" s="405" t="s">
        <v>394</v>
      </c>
      <c r="V136" s="405" t="s">
        <v>394</v>
      </c>
      <c r="W136" s="405" t="s">
        <v>394</v>
      </c>
      <c r="X136" s="405" t="s">
        <v>394</v>
      </c>
      <c r="Y136" s="436" t="s">
        <v>394</v>
      </c>
      <c r="Z136" s="405" t="s">
        <v>394</v>
      </c>
      <c r="AA136" s="405" t="s">
        <v>394</v>
      </c>
      <c r="AB136" s="405" t="s">
        <v>394</v>
      </c>
      <c r="AC136" s="405" t="s">
        <v>394</v>
      </c>
      <c r="AD136" s="405" t="s">
        <v>394</v>
      </c>
    </row>
    <row r="137" spans="1:30" x14ac:dyDescent="0.2">
      <c r="B137" t="s">
        <v>649</v>
      </c>
      <c r="S137" s="405" t="s">
        <v>394</v>
      </c>
      <c r="T137" s="405" t="s">
        <v>394</v>
      </c>
      <c r="U137" s="405" t="s">
        <v>394</v>
      </c>
      <c r="V137" s="405" t="s">
        <v>394</v>
      </c>
      <c r="W137" s="405" t="s">
        <v>394</v>
      </c>
      <c r="X137" s="405" t="s">
        <v>394</v>
      </c>
      <c r="Y137" s="436" t="s">
        <v>394</v>
      </c>
      <c r="Z137" s="405" t="s">
        <v>394</v>
      </c>
      <c r="AA137" s="405" t="s">
        <v>394</v>
      </c>
      <c r="AB137" s="405" t="s">
        <v>394</v>
      </c>
      <c r="AC137" s="405" t="s">
        <v>394</v>
      </c>
      <c r="AD137" s="405" t="s">
        <v>394</v>
      </c>
    </row>
    <row r="138" spans="1:30" x14ac:dyDescent="0.2">
      <c r="B138" t="s">
        <v>1088</v>
      </c>
      <c r="S138" s="405" t="s">
        <v>394</v>
      </c>
      <c r="T138" s="405" t="s">
        <v>394</v>
      </c>
      <c r="U138" s="405" t="s">
        <v>394</v>
      </c>
      <c r="V138" s="405" t="s">
        <v>394</v>
      </c>
      <c r="W138" s="405" t="s">
        <v>394</v>
      </c>
      <c r="X138" s="405" t="s">
        <v>394</v>
      </c>
      <c r="Y138" s="436" t="s">
        <v>394</v>
      </c>
      <c r="Z138" s="405" t="s">
        <v>394</v>
      </c>
      <c r="AA138" s="405" t="s">
        <v>394</v>
      </c>
      <c r="AB138" s="405" t="s">
        <v>394</v>
      </c>
      <c r="AC138" s="405" t="s">
        <v>394</v>
      </c>
      <c r="AD138" s="405" t="s">
        <v>394</v>
      </c>
    </row>
    <row r="139" spans="1:30" x14ac:dyDescent="0.2">
      <c r="B139" t="s">
        <v>765</v>
      </c>
      <c r="S139" s="405" t="s">
        <v>394</v>
      </c>
      <c r="T139" s="405" t="s">
        <v>394</v>
      </c>
      <c r="U139" s="405" t="s">
        <v>394</v>
      </c>
      <c r="V139" s="405" t="s">
        <v>394</v>
      </c>
      <c r="W139" s="405" t="s">
        <v>394</v>
      </c>
      <c r="X139" s="405" t="s">
        <v>394</v>
      </c>
      <c r="Y139" s="436" t="s">
        <v>394</v>
      </c>
      <c r="Z139" s="405" t="s">
        <v>394</v>
      </c>
      <c r="AA139" s="405" t="s">
        <v>394</v>
      </c>
      <c r="AB139" s="405" t="s">
        <v>394</v>
      </c>
      <c r="AC139" s="405" t="s">
        <v>394</v>
      </c>
      <c r="AD139" s="405" t="s">
        <v>394</v>
      </c>
    </row>
    <row r="140" spans="1:30" x14ac:dyDescent="0.2">
      <c r="B140" t="s">
        <v>1253</v>
      </c>
      <c r="S140" s="405" t="s">
        <v>394</v>
      </c>
      <c r="T140" s="405" t="s">
        <v>394</v>
      </c>
      <c r="U140" s="405" t="s">
        <v>394</v>
      </c>
      <c r="V140" s="405" t="s">
        <v>394</v>
      </c>
      <c r="W140" s="405" t="s">
        <v>394</v>
      </c>
      <c r="X140" s="405" t="s">
        <v>394</v>
      </c>
      <c r="Y140" s="436" t="s">
        <v>394</v>
      </c>
      <c r="Z140" s="405" t="s">
        <v>394</v>
      </c>
      <c r="AA140" s="405" t="s">
        <v>394</v>
      </c>
      <c r="AB140" s="405" t="s">
        <v>394</v>
      </c>
      <c r="AC140" s="405" t="s">
        <v>394</v>
      </c>
      <c r="AD140" s="405" t="s">
        <v>394</v>
      </c>
    </row>
    <row r="141" spans="1:30" x14ac:dyDescent="0.2">
      <c r="B141" t="s">
        <v>767</v>
      </c>
      <c r="S141" s="405" t="s">
        <v>394</v>
      </c>
      <c r="T141" s="405" t="s">
        <v>394</v>
      </c>
      <c r="U141" s="405" t="s">
        <v>394</v>
      </c>
      <c r="V141" s="405" t="s">
        <v>394</v>
      </c>
      <c r="W141" s="405" t="s">
        <v>394</v>
      </c>
      <c r="X141" s="405" t="s">
        <v>394</v>
      </c>
      <c r="Y141" s="436" t="s">
        <v>394</v>
      </c>
      <c r="Z141" s="405" t="s">
        <v>394</v>
      </c>
      <c r="AA141" s="405" t="s">
        <v>394</v>
      </c>
      <c r="AB141" s="405" t="s">
        <v>394</v>
      </c>
      <c r="AC141" s="405" t="s">
        <v>394</v>
      </c>
      <c r="AD141" s="405" t="s">
        <v>394</v>
      </c>
    </row>
    <row r="142" spans="1:30" x14ac:dyDescent="0.2">
      <c r="B142" t="s">
        <v>1254</v>
      </c>
      <c r="S142" s="405" t="s">
        <v>394</v>
      </c>
      <c r="T142" s="405" t="s">
        <v>394</v>
      </c>
      <c r="U142" s="405" t="s">
        <v>394</v>
      </c>
      <c r="V142" s="405" t="s">
        <v>394</v>
      </c>
      <c r="W142" s="405" t="s">
        <v>394</v>
      </c>
      <c r="X142" s="405" t="s">
        <v>394</v>
      </c>
      <c r="Y142" s="436" t="s">
        <v>394</v>
      </c>
      <c r="Z142" s="405" t="s">
        <v>394</v>
      </c>
      <c r="AA142" s="405" t="s">
        <v>394</v>
      </c>
      <c r="AB142" s="405" t="s">
        <v>394</v>
      </c>
      <c r="AC142" s="405" t="s">
        <v>394</v>
      </c>
      <c r="AD142" s="405" t="s">
        <v>394</v>
      </c>
    </row>
    <row r="143" spans="1:30" x14ac:dyDescent="0.2">
      <c r="B143" t="s">
        <v>951</v>
      </c>
      <c r="S143" s="405" t="s">
        <v>394</v>
      </c>
      <c r="T143" s="405" t="s">
        <v>394</v>
      </c>
      <c r="U143" s="405" t="s">
        <v>394</v>
      </c>
      <c r="V143" s="405" t="s">
        <v>394</v>
      </c>
      <c r="W143" s="405" t="s">
        <v>394</v>
      </c>
      <c r="X143" s="405" t="s">
        <v>394</v>
      </c>
      <c r="Y143" s="436" t="s">
        <v>394</v>
      </c>
      <c r="Z143" s="405" t="s">
        <v>394</v>
      </c>
      <c r="AA143" s="405" t="s">
        <v>394</v>
      </c>
      <c r="AB143" s="405" t="s">
        <v>394</v>
      </c>
      <c r="AC143" s="405" t="s">
        <v>394</v>
      </c>
      <c r="AD143" s="405" t="s">
        <v>394</v>
      </c>
    </row>
    <row r="144" spans="1:30" x14ac:dyDescent="0.2">
      <c r="B144" t="s">
        <v>952</v>
      </c>
      <c r="S144" s="405" t="s">
        <v>394</v>
      </c>
      <c r="T144" s="405" t="s">
        <v>394</v>
      </c>
      <c r="U144" s="405" t="s">
        <v>394</v>
      </c>
      <c r="V144" s="405" t="s">
        <v>394</v>
      </c>
      <c r="W144" s="405" t="s">
        <v>394</v>
      </c>
      <c r="X144" s="405" t="s">
        <v>394</v>
      </c>
      <c r="Y144" s="436" t="s">
        <v>394</v>
      </c>
      <c r="Z144" s="405" t="s">
        <v>394</v>
      </c>
      <c r="AA144" s="405" t="s">
        <v>394</v>
      </c>
      <c r="AB144" s="405" t="s">
        <v>394</v>
      </c>
      <c r="AC144" s="405" t="s">
        <v>394</v>
      </c>
      <c r="AD144" s="405" t="s">
        <v>394</v>
      </c>
    </row>
    <row r="145" spans="1:18" x14ac:dyDescent="0.2">
      <c r="A145" s="246"/>
      <c r="B145" t="s">
        <v>947</v>
      </c>
      <c r="C145" s="242" t="s">
        <v>394</v>
      </c>
      <c r="D145" s="242" t="s">
        <v>394</v>
      </c>
      <c r="E145" s="242" t="s">
        <v>394</v>
      </c>
      <c r="F145" s="242" t="s">
        <v>394</v>
      </c>
      <c r="G145" s="242" t="s">
        <v>394</v>
      </c>
      <c r="H145" s="242" t="s">
        <v>394</v>
      </c>
      <c r="I145" s="242" t="s">
        <v>394</v>
      </c>
      <c r="J145" s="242" t="s">
        <v>394</v>
      </c>
      <c r="K145" s="242" t="s">
        <v>394</v>
      </c>
      <c r="L145" s="242" t="s">
        <v>394</v>
      </c>
      <c r="M145" s="242" t="s">
        <v>394</v>
      </c>
      <c r="N145" s="242" t="s">
        <v>394</v>
      </c>
      <c r="O145" s="242" t="s">
        <v>394</v>
      </c>
      <c r="P145" s="242" t="s">
        <v>394</v>
      </c>
      <c r="Q145" s="242" t="s">
        <v>394</v>
      </c>
      <c r="R145" s="405" t="s">
        <v>394</v>
      </c>
    </row>
    <row r="146" spans="1:18" x14ac:dyDescent="0.2">
      <c r="A146" s="246"/>
      <c r="B146" t="s">
        <v>1088</v>
      </c>
      <c r="C146" s="242" t="s">
        <v>394</v>
      </c>
      <c r="D146" s="242" t="s">
        <v>394</v>
      </c>
      <c r="E146" s="242" t="s">
        <v>394</v>
      </c>
      <c r="F146" s="242" t="s">
        <v>394</v>
      </c>
      <c r="G146" s="242" t="s">
        <v>394</v>
      </c>
      <c r="H146" s="242" t="s">
        <v>394</v>
      </c>
      <c r="I146" s="242" t="s">
        <v>394</v>
      </c>
      <c r="J146" s="242" t="s">
        <v>394</v>
      </c>
      <c r="K146" s="242" t="s">
        <v>394</v>
      </c>
      <c r="L146" s="242" t="s">
        <v>394</v>
      </c>
      <c r="M146" s="242" t="s">
        <v>394</v>
      </c>
      <c r="N146" s="242" t="s">
        <v>394</v>
      </c>
      <c r="O146" s="242" t="s">
        <v>394</v>
      </c>
      <c r="P146" s="242" t="s">
        <v>394</v>
      </c>
      <c r="Q146" s="242" t="s">
        <v>394</v>
      </c>
      <c r="R146" s="405" t="s">
        <v>394</v>
      </c>
    </row>
    <row r="147" spans="1:18" x14ac:dyDescent="0.2">
      <c r="A147" s="246"/>
      <c r="B147" t="s">
        <v>765</v>
      </c>
      <c r="C147" s="242" t="s">
        <v>394</v>
      </c>
      <c r="D147" s="242" t="s">
        <v>394</v>
      </c>
      <c r="E147" s="242" t="s">
        <v>394</v>
      </c>
      <c r="F147" s="242" t="s">
        <v>394</v>
      </c>
      <c r="G147" s="242" t="s">
        <v>394</v>
      </c>
      <c r="H147" s="242" t="s">
        <v>394</v>
      </c>
      <c r="I147" s="242" t="s">
        <v>394</v>
      </c>
      <c r="J147" s="242" t="s">
        <v>394</v>
      </c>
      <c r="K147" s="242" t="s">
        <v>394</v>
      </c>
      <c r="L147" s="242" t="s">
        <v>394</v>
      </c>
      <c r="M147" s="242" t="s">
        <v>394</v>
      </c>
      <c r="N147" s="242" t="s">
        <v>394</v>
      </c>
      <c r="O147" s="242" t="s">
        <v>394</v>
      </c>
      <c r="P147" s="242" t="s">
        <v>394</v>
      </c>
      <c r="Q147" s="242" t="s">
        <v>394</v>
      </c>
      <c r="R147" s="405" t="s">
        <v>394</v>
      </c>
    </row>
    <row r="148" spans="1:18" x14ac:dyDescent="0.2">
      <c r="A148" s="246"/>
      <c r="B148" s="278" t="s">
        <v>1114</v>
      </c>
      <c r="C148" s="242"/>
      <c r="D148" s="242"/>
      <c r="E148" s="242"/>
      <c r="F148" s="242"/>
      <c r="G148" s="242"/>
      <c r="H148" s="242"/>
      <c r="I148" s="242"/>
      <c r="J148" s="242"/>
      <c r="K148" s="242"/>
      <c r="L148" s="242"/>
      <c r="M148" s="242" t="s">
        <v>394</v>
      </c>
      <c r="N148" s="242"/>
      <c r="O148" s="242"/>
      <c r="P148" s="242"/>
      <c r="Q148" s="242"/>
      <c r="R148" s="405" t="s">
        <v>394</v>
      </c>
    </row>
    <row r="149" spans="1:18" x14ac:dyDescent="0.2">
      <c r="A149" s="246"/>
      <c r="B149" s="278" t="s">
        <v>308</v>
      </c>
      <c r="C149" s="242"/>
      <c r="D149" s="242"/>
      <c r="E149" s="242"/>
      <c r="F149" s="242"/>
      <c r="G149" s="242"/>
      <c r="H149" s="242"/>
      <c r="I149" s="242"/>
      <c r="J149" s="242"/>
      <c r="K149" s="242"/>
      <c r="L149" s="242"/>
      <c r="M149" s="242"/>
      <c r="N149" s="242"/>
      <c r="O149" s="242"/>
      <c r="P149" s="242" t="s">
        <v>394</v>
      </c>
      <c r="Q149" s="242" t="s">
        <v>394</v>
      </c>
      <c r="R149" s="405" t="s">
        <v>394</v>
      </c>
    </row>
    <row r="150" spans="1:18" x14ac:dyDescent="0.2">
      <c r="A150" s="246"/>
      <c r="B150" t="s">
        <v>937</v>
      </c>
      <c r="C150" s="242"/>
      <c r="D150" s="242"/>
      <c r="E150" s="242"/>
      <c r="F150" s="242" t="s">
        <v>394</v>
      </c>
      <c r="G150" s="242" t="s">
        <v>394</v>
      </c>
      <c r="H150" s="242" t="s">
        <v>394</v>
      </c>
      <c r="I150" s="242" t="s">
        <v>394</v>
      </c>
      <c r="J150" s="242" t="s">
        <v>394</v>
      </c>
      <c r="K150" s="242" t="s">
        <v>394</v>
      </c>
      <c r="L150" s="242" t="s">
        <v>394</v>
      </c>
      <c r="M150" s="242" t="s">
        <v>394</v>
      </c>
      <c r="N150" s="242"/>
      <c r="O150" s="242"/>
      <c r="P150" s="242"/>
      <c r="Q150" s="242"/>
      <c r="R150" s="405"/>
    </row>
    <row r="151" spans="1:18" x14ac:dyDescent="0.2">
      <c r="A151" s="246"/>
      <c r="B151" t="s">
        <v>1099</v>
      </c>
      <c r="C151" s="242"/>
      <c r="D151" s="242"/>
      <c r="E151" s="242"/>
      <c r="F151" s="242" t="s">
        <v>394</v>
      </c>
      <c r="G151" s="242" t="s">
        <v>394</v>
      </c>
      <c r="H151" s="242" t="s">
        <v>394</v>
      </c>
      <c r="I151" s="242" t="s">
        <v>394</v>
      </c>
      <c r="J151" s="242" t="s">
        <v>394</v>
      </c>
      <c r="K151" s="242" t="s">
        <v>394</v>
      </c>
      <c r="L151" s="242" t="s">
        <v>394</v>
      </c>
      <c r="M151" s="242" t="s">
        <v>394</v>
      </c>
      <c r="N151" s="242"/>
      <c r="O151" s="242"/>
      <c r="P151" s="242"/>
      <c r="Q151" s="242"/>
      <c r="R151" s="405"/>
    </row>
    <row r="152" spans="1:18" x14ac:dyDescent="0.2">
      <c r="A152" s="246"/>
      <c r="B152" t="s">
        <v>972</v>
      </c>
      <c r="C152" s="242"/>
      <c r="D152" s="242"/>
      <c r="E152" s="242"/>
      <c r="F152" s="242"/>
      <c r="G152" s="242"/>
      <c r="H152" s="242"/>
      <c r="I152" s="242"/>
      <c r="J152" s="242"/>
      <c r="K152" s="242" t="s">
        <v>394</v>
      </c>
      <c r="L152" s="242" t="s">
        <v>394</v>
      </c>
      <c r="M152" s="242" t="s">
        <v>394</v>
      </c>
      <c r="N152" s="242"/>
      <c r="O152" s="242" t="s">
        <v>394</v>
      </c>
      <c r="P152" s="242" t="s">
        <v>394</v>
      </c>
      <c r="Q152" s="242" t="s">
        <v>394</v>
      </c>
      <c r="R152" s="405" t="s">
        <v>394</v>
      </c>
    </row>
    <row r="153" spans="1:18" x14ac:dyDescent="0.2">
      <c r="A153" s="246"/>
      <c r="B153" s="278" t="s">
        <v>1089</v>
      </c>
      <c r="C153" s="242" t="s">
        <v>394</v>
      </c>
      <c r="D153" s="242" t="s">
        <v>394</v>
      </c>
      <c r="E153" s="242" t="s">
        <v>394</v>
      </c>
      <c r="F153" s="242" t="s">
        <v>394</v>
      </c>
      <c r="G153" s="242" t="s">
        <v>394</v>
      </c>
      <c r="H153" s="242" t="s">
        <v>394</v>
      </c>
      <c r="I153" s="242" t="s">
        <v>394</v>
      </c>
      <c r="J153" s="242" t="s">
        <v>394</v>
      </c>
      <c r="K153" s="242" t="s">
        <v>394</v>
      </c>
      <c r="L153" s="242" t="s">
        <v>394</v>
      </c>
      <c r="M153" s="242" t="s">
        <v>394</v>
      </c>
      <c r="N153" s="242" t="s">
        <v>394</v>
      </c>
      <c r="O153" s="242" t="s">
        <v>394</v>
      </c>
      <c r="P153" s="242" t="s">
        <v>394</v>
      </c>
      <c r="Q153" s="242" t="s">
        <v>394</v>
      </c>
      <c r="R153" s="405" t="s">
        <v>394</v>
      </c>
    </row>
    <row r="154" spans="1:18" x14ac:dyDescent="0.2">
      <c r="A154" s="246"/>
      <c r="B154" t="s">
        <v>791</v>
      </c>
      <c r="C154" s="242"/>
      <c r="D154" s="242"/>
      <c r="E154" s="242"/>
      <c r="F154" s="242"/>
      <c r="G154" s="242"/>
      <c r="H154" s="242"/>
      <c r="I154" s="242"/>
      <c r="J154" s="242"/>
      <c r="K154" s="242"/>
      <c r="L154" s="242"/>
      <c r="M154" s="242" t="s">
        <v>394</v>
      </c>
      <c r="N154" s="242"/>
      <c r="O154" s="242"/>
      <c r="P154" s="242"/>
      <c r="Q154" s="242"/>
    </row>
    <row r="155" spans="1:18" x14ac:dyDescent="0.2">
      <c r="A155" s="246"/>
      <c r="B155" t="s">
        <v>792</v>
      </c>
      <c r="C155" s="242"/>
      <c r="D155" s="242"/>
      <c r="E155" s="242"/>
      <c r="F155" s="242"/>
      <c r="G155" s="242"/>
      <c r="H155" s="242"/>
      <c r="I155" s="242"/>
      <c r="J155" s="242"/>
      <c r="K155" s="242"/>
      <c r="L155" s="242"/>
      <c r="M155" s="242" t="s">
        <v>394</v>
      </c>
      <c r="N155" s="242"/>
      <c r="O155" s="242"/>
      <c r="P155" s="242"/>
      <c r="Q155" s="242"/>
      <c r="R155" s="405" t="s">
        <v>394</v>
      </c>
    </row>
    <row r="156" spans="1:18" x14ac:dyDescent="0.2">
      <c r="A156" s="246"/>
      <c r="B156" t="s">
        <v>794</v>
      </c>
      <c r="C156" s="242"/>
      <c r="D156" s="242"/>
      <c r="E156" s="242"/>
      <c r="F156" s="242"/>
      <c r="G156" s="242"/>
      <c r="H156" s="242"/>
      <c r="I156" s="242"/>
      <c r="J156" s="242"/>
      <c r="K156" s="242"/>
      <c r="L156" s="242"/>
      <c r="M156" s="242" t="s">
        <v>394</v>
      </c>
      <c r="N156" s="242"/>
      <c r="O156" s="242"/>
      <c r="P156" s="242"/>
      <c r="Q156" s="242"/>
      <c r="R156" s="405" t="s">
        <v>394</v>
      </c>
    </row>
    <row r="157" spans="1:18" x14ac:dyDescent="0.2">
      <c r="A157" s="246"/>
      <c r="B157" t="s">
        <v>1113</v>
      </c>
      <c r="C157" s="242"/>
      <c r="D157" s="242"/>
      <c r="E157" s="242"/>
      <c r="F157" s="242"/>
      <c r="G157" s="242"/>
      <c r="H157" s="242"/>
      <c r="I157" s="242"/>
      <c r="J157" s="242"/>
      <c r="K157" s="242"/>
      <c r="L157" s="242"/>
      <c r="M157" s="242" t="s">
        <v>394</v>
      </c>
      <c r="N157" s="242"/>
      <c r="O157" s="242"/>
      <c r="P157" s="242"/>
      <c r="Q157" s="242"/>
      <c r="R157" s="405" t="s">
        <v>394</v>
      </c>
    </row>
    <row r="158" spans="1:18" x14ac:dyDescent="0.2">
      <c r="A158" s="246"/>
      <c r="B158" t="s">
        <v>795</v>
      </c>
      <c r="C158" s="242"/>
      <c r="D158" s="242"/>
      <c r="E158" s="242"/>
      <c r="F158" s="242"/>
      <c r="G158" s="242"/>
      <c r="H158" s="242"/>
      <c r="I158" s="242"/>
      <c r="J158" s="242"/>
      <c r="K158" s="242"/>
      <c r="L158" s="242"/>
      <c r="M158" s="242" t="s">
        <v>394</v>
      </c>
      <c r="N158" s="242"/>
      <c r="O158" s="242"/>
      <c r="P158" s="242"/>
      <c r="Q158" s="242"/>
      <c r="R158" s="405" t="s">
        <v>394</v>
      </c>
    </row>
    <row r="159" spans="1:18" x14ac:dyDescent="0.2">
      <c r="A159" s="246"/>
      <c r="B159" t="s">
        <v>1071</v>
      </c>
      <c r="C159" s="242"/>
      <c r="D159" s="242"/>
      <c r="E159" s="242"/>
      <c r="F159" s="242"/>
      <c r="G159" s="242"/>
      <c r="H159" s="242"/>
      <c r="I159" s="242"/>
      <c r="J159" s="242"/>
      <c r="K159" s="242"/>
      <c r="L159" s="242"/>
      <c r="M159" s="242" t="s">
        <v>394</v>
      </c>
      <c r="N159" s="242"/>
      <c r="O159" s="242"/>
      <c r="P159" s="242"/>
      <c r="Q159" s="242"/>
      <c r="R159" s="405" t="s">
        <v>394</v>
      </c>
    </row>
    <row r="160" spans="1:18" x14ac:dyDescent="0.2">
      <c r="A160" s="246"/>
      <c r="B160" t="s">
        <v>797</v>
      </c>
      <c r="C160" s="242"/>
      <c r="D160" s="242"/>
      <c r="E160" s="242"/>
      <c r="F160" s="242"/>
      <c r="G160" s="242"/>
      <c r="H160" s="242"/>
      <c r="I160" s="242"/>
      <c r="J160" s="242"/>
      <c r="K160" s="242"/>
      <c r="L160" s="242"/>
      <c r="M160" s="242" t="s">
        <v>394</v>
      </c>
      <c r="N160" s="242"/>
      <c r="O160" s="242"/>
      <c r="P160" s="242"/>
      <c r="Q160" s="242"/>
      <c r="R160" s="405" t="s">
        <v>394</v>
      </c>
    </row>
    <row r="161" spans="1:18" x14ac:dyDescent="0.2">
      <c r="A161" s="246"/>
      <c r="B161" t="s">
        <v>798</v>
      </c>
      <c r="C161" s="242"/>
      <c r="D161" s="242"/>
      <c r="E161" s="242"/>
      <c r="F161" s="242"/>
      <c r="G161" s="242"/>
      <c r="H161" s="242"/>
      <c r="I161" s="242"/>
      <c r="J161" s="242"/>
      <c r="K161" s="242"/>
      <c r="L161" s="242"/>
      <c r="M161" s="242" t="s">
        <v>394</v>
      </c>
      <c r="N161" s="242"/>
      <c r="O161" s="242"/>
      <c r="P161" s="242"/>
      <c r="Q161" s="242"/>
      <c r="R161" s="405" t="s">
        <v>394</v>
      </c>
    </row>
    <row r="162" spans="1:18" x14ac:dyDescent="0.2">
      <c r="A162" s="246"/>
      <c r="B162" t="s">
        <v>793</v>
      </c>
      <c r="C162" s="242"/>
      <c r="D162" s="242"/>
      <c r="E162" s="242"/>
      <c r="F162" s="242"/>
      <c r="G162" s="242"/>
      <c r="H162" s="242"/>
      <c r="I162" s="242"/>
      <c r="J162" s="242"/>
      <c r="K162" s="242"/>
      <c r="L162" s="242"/>
      <c r="M162" s="242" t="s">
        <v>394</v>
      </c>
      <c r="N162" s="242"/>
      <c r="O162" s="242"/>
      <c r="P162" s="242"/>
      <c r="Q162" s="242"/>
      <c r="R162" s="405" t="s">
        <v>394</v>
      </c>
    </row>
    <row r="163" spans="1:18" x14ac:dyDescent="0.2">
      <c r="A163" s="246"/>
      <c r="B163" t="s">
        <v>791</v>
      </c>
      <c r="C163" s="242"/>
      <c r="D163" s="242"/>
      <c r="E163" s="242"/>
      <c r="F163" s="242"/>
      <c r="G163" s="242"/>
      <c r="H163" s="242"/>
      <c r="I163" s="242"/>
      <c r="J163" s="242"/>
      <c r="K163" s="242"/>
      <c r="L163" s="242"/>
      <c r="M163" s="242"/>
      <c r="N163" s="242"/>
      <c r="O163" s="242"/>
      <c r="P163" s="242"/>
      <c r="Q163" s="242"/>
      <c r="R163" s="405" t="s">
        <v>394</v>
      </c>
    </row>
    <row r="164" spans="1:18" x14ac:dyDescent="0.2">
      <c r="A164" s="246"/>
      <c r="B164" t="s">
        <v>1100</v>
      </c>
      <c r="C164" s="242"/>
      <c r="D164" s="242"/>
      <c r="E164" s="242"/>
      <c r="F164" s="242" t="s">
        <v>394</v>
      </c>
      <c r="G164" s="242" t="s">
        <v>394</v>
      </c>
      <c r="H164" s="242" t="s">
        <v>394</v>
      </c>
      <c r="I164" s="242" t="s">
        <v>394</v>
      </c>
      <c r="J164" s="242" t="s">
        <v>394</v>
      </c>
      <c r="K164" s="242" t="s">
        <v>394</v>
      </c>
      <c r="L164" s="242" t="s">
        <v>394</v>
      </c>
      <c r="M164" s="242" t="s">
        <v>394</v>
      </c>
      <c r="N164" s="242"/>
      <c r="O164" s="242"/>
      <c r="P164" s="242"/>
      <c r="Q164" s="242"/>
      <c r="R164" s="405"/>
    </row>
    <row r="165" spans="1:18" x14ac:dyDescent="0.2">
      <c r="A165" s="246"/>
      <c r="B165" t="s">
        <v>635</v>
      </c>
      <c r="C165" s="242"/>
      <c r="D165" s="242"/>
      <c r="E165" s="242"/>
      <c r="F165" s="242"/>
      <c r="G165" s="242" t="s">
        <v>394</v>
      </c>
      <c r="H165" s="242"/>
      <c r="I165" s="242"/>
      <c r="J165" s="242"/>
      <c r="K165" s="242"/>
      <c r="L165" s="242"/>
      <c r="M165" s="242"/>
      <c r="N165" s="242"/>
      <c r="O165" s="242"/>
      <c r="P165" s="242"/>
      <c r="Q165" s="242"/>
      <c r="R165" s="405"/>
    </row>
    <row r="166" spans="1:18" x14ac:dyDescent="0.2">
      <c r="A166" s="246"/>
      <c r="B166" t="s">
        <v>767</v>
      </c>
      <c r="C166" s="242" t="s">
        <v>394</v>
      </c>
      <c r="D166" s="242" t="s">
        <v>394</v>
      </c>
      <c r="E166" s="242" t="s">
        <v>394</v>
      </c>
      <c r="F166" s="242" t="s">
        <v>394</v>
      </c>
      <c r="G166" s="242" t="s">
        <v>394</v>
      </c>
      <c r="H166" s="242" t="s">
        <v>394</v>
      </c>
      <c r="I166" s="242" t="s">
        <v>394</v>
      </c>
      <c r="J166" s="242" t="s">
        <v>394</v>
      </c>
      <c r="K166" s="242" t="s">
        <v>394</v>
      </c>
      <c r="L166" s="242" t="s">
        <v>394</v>
      </c>
      <c r="M166" s="242" t="s">
        <v>394</v>
      </c>
      <c r="N166" s="242"/>
      <c r="O166" s="242"/>
      <c r="P166" s="242"/>
      <c r="Q166" s="242"/>
      <c r="R166" s="405"/>
    </row>
    <row r="167" spans="1:18" x14ac:dyDescent="0.2">
      <c r="A167" s="246"/>
      <c r="B167" t="s">
        <v>859</v>
      </c>
      <c r="C167" s="242"/>
      <c r="D167" s="242"/>
      <c r="E167" s="242"/>
      <c r="F167" s="242"/>
      <c r="G167" s="242"/>
      <c r="H167" s="242"/>
      <c r="I167" s="242"/>
      <c r="J167" s="242"/>
      <c r="K167" s="242"/>
      <c r="L167" s="242"/>
      <c r="M167" s="242"/>
      <c r="N167" s="242" t="s">
        <v>394</v>
      </c>
      <c r="O167" s="242" t="s">
        <v>394</v>
      </c>
      <c r="P167" s="242" t="s">
        <v>394</v>
      </c>
      <c r="Q167" s="242" t="s">
        <v>394</v>
      </c>
      <c r="R167" s="405" t="s">
        <v>394</v>
      </c>
    </row>
    <row r="168" spans="1:18" x14ac:dyDescent="0.2">
      <c r="A168" s="246"/>
      <c r="B168" s="278" t="s">
        <v>649</v>
      </c>
      <c r="C168" s="242"/>
      <c r="D168" s="242"/>
      <c r="E168" s="242"/>
      <c r="F168" s="242"/>
      <c r="G168" s="242"/>
      <c r="H168" s="242" t="s">
        <v>394</v>
      </c>
      <c r="I168" s="242" t="s">
        <v>394</v>
      </c>
      <c r="J168" s="242" t="s">
        <v>394</v>
      </c>
      <c r="K168" s="242" t="s">
        <v>394</v>
      </c>
      <c r="L168" s="242" t="s">
        <v>394</v>
      </c>
      <c r="M168" s="242" t="s">
        <v>394</v>
      </c>
      <c r="N168" s="242" t="s">
        <v>394</v>
      </c>
      <c r="O168" s="242" t="s">
        <v>394</v>
      </c>
      <c r="P168" s="242" t="s">
        <v>394</v>
      </c>
      <c r="Q168" s="242" t="s">
        <v>394</v>
      </c>
      <c r="R168" s="405" t="s">
        <v>394</v>
      </c>
    </row>
    <row r="169" spans="1:18" x14ac:dyDescent="0.2">
      <c r="A169" s="246"/>
      <c r="B169" t="s">
        <v>844</v>
      </c>
      <c r="C169" s="242" t="s">
        <v>394</v>
      </c>
      <c r="D169" s="242" t="s">
        <v>394</v>
      </c>
      <c r="E169" s="242" t="s">
        <v>394</v>
      </c>
      <c r="F169" s="242" t="s">
        <v>394</v>
      </c>
      <c r="G169" s="242" t="s">
        <v>394</v>
      </c>
      <c r="H169" s="242" t="s">
        <v>394</v>
      </c>
      <c r="I169" s="242" t="s">
        <v>394</v>
      </c>
      <c r="J169" s="242" t="s">
        <v>394</v>
      </c>
      <c r="K169" s="242" t="s">
        <v>394</v>
      </c>
      <c r="L169" s="242" t="s">
        <v>394</v>
      </c>
      <c r="M169" s="242" t="s">
        <v>394</v>
      </c>
      <c r="N169" s="242" t="s">
        <v>394</v>
      </c>
      <c r="O169" s="242" t="s">
        <v>394</v>
      </c>
      <c r="P169" s="242" t="s">
        <v>394</v>
      </c>
      <c r="Q169" s="242" t="s">
        <v>394</v>
      </c>
      <c r="R169" s="405" t="s">
        <v>394</v>
      </c>
    </row>
    <row r="170" spans="1:18" x14ac:dyDescent="0.2">
      <c r="A170" s="246"/>
      <c r="B170" s="278" t="s">
        <v>802</v>
      </c>
      <c r="C170" s="242"/>
      <c r="D170" s="242"/>
      <c r="E170" s="242"/>
      <c r="F170" s="242"/>
      <c r="G170" s="242"/>
      <c r="H170" s="242"/>
      <c r="I170" s="242"/>
      <c r="J170" s="242" t="s">
        <v>394</v>
      </c>
      <c r="K170" s="242" t="s">
        <v>394</v>
      </c>
      <c r="L170" s="242" t="s">
        <v>394</v>
      </c>
      <c r="M170" s="242" t="s">
        <v>394</v>
      </c>
      <c r="N170" s="242"/>
      <c r="O170" s="242"/>
      <c r="P170" s="242" t="s">
        <v>394</v>
      </c>
      <c r="Q170" s="242" t="s">
        <v>394</v>
      </c>
      <c r="R170" s="405" t="s">
        <v>394</v>
      </c>
    </row>
    <row r="171" spans="1:18" x14ac:dyDescent="0.2">
      <c r="A171" s="246"/>
      <c r="B171" t="s">
        <v>1147</v>
      </c>
      <c r="C171" s="242"/>
      <c r="D171" s="242"/>
      <c r="E171" s="242"/>
      <c r="F171" s="242"/>
      <c r="G171" s="242"/>
      <c r="H171" s="242"/>
      <c r="I171" s="242"/>
      <c r="J171" s="242"/>
      <c r="K171" s="242"/>
      <c r="L171" s="242"/>
      <c r="M171" s="242"/>
      <c r="N171" s="242"/>
      <c r="O171" s="242"/>
      <c r="P171" s="242" t="s">
        <v>394</v>
      </c>
      <c r="Q171" s="242" t="s">
        <v>394</v>
      </c>
      <c r="R171" s="405" t="s">
        <v>394</v>
      </c>
    </row>
    <row r="172" spans="1:18" x14ac:dyDescent="0.2">
      <c r="B172" t="s">
        <v>974</v>
      </c>
      <c r="C172" s="242"/>
      <c r="D172" s="242"/>
      <c r="E172" s="242"/>
      <c r="F172" s="242"/>
      <c r="G172" s="242"/>
      <c r="H172" s="242"/>
      <c r="I172" s="242"/>
      <c r="J172" s="242" t="s">
        <v>394</v>
      </c>
      <c r="K172" s="242" t="s">
        <v>394</v>
      </c>
      <c r="L172" s="242" t="s">
        <v>394</v>
      </c>
      <c r="M172" s="242" t="s">
        <v>394</v>
      </c>
      <c r="N172" s="242"/>
      <c r="O172" s="242"/>
      <c r="P172" s="242" t="s">
        <v>394</v>
      </c>
      <c r="Q172" s="242" t="s">
        <v>394</v>
      </c>
      <c r="R172" s="405" t="s">
        <v>394</v>
      </c>
    </row>
    <row r="173" spans="1:18" x14ac:dyDescent="0.2">
      <c r="B173" t="s">
        <v>927</v>
      </c>
      <c r="C173" s="242"/>
      <c r="D173" s="242"/>
      <c r="E173" s="242"/>
      <c r="F173" s="242"/>
      <c r="G173" s="242"/>
      <c r="H173" s="242" t="s">
        <v>394</v>
      </c>
      <c r="I173" s="242" t="s">
        <v>394</v>
      </c>
      <c r="J173" s="242" t="s">
        <v>394</v>
      </c>
      <c r="K173" s="242" t="s">
        <v>394</v>
      </c>
      <c r="L173" s="242" t="s">
        <v>394</v>
      </c>
      <c r="M173" s="242" t="s">
        <v>394</v>
      </c>
    </row>
    <row r="174" spans="1:18" x14ac:dyDescent="0.2">
      <c r="B174" t="s">
        <v>973</v>
      </c>
      <c r="C174" s="242"/>
      <c r="D174" s="242"/>
      <c r="E174" s="242"/>
      <c r="F174" s="242"/>
      <c r="G174" s="242"/>
      <c r="H174" s="242"/>
      <c r="I174" s="242"/>
      <c r="J174" s="242"/>
      <c r="K174" s="242" t="s">
        <v>394</v>
      </c>
      <c r="L174" s="242" t="s">
        <v>394</v>
      </c>
      <c r="M174" s="242" t="s">
        <v>394</v>
      </c>
      <c r="N174" s="242" t="s">
        <v>394</v>
      </c>
      <c r="O174" s="242" t="s">
        <v>394</v>
      </c>
      <c r="P174" s="242" t="s">
        <v>394</v>
      </c>
      <c r="Q174" s="242" t="s">
        <v>394</v>
      </c>
      <c r="R174" s="405" t="s">
        <v>394</v>
      </c>
    </row>
    <row r="175" spans="1:18" x14ac:dyDescent="0.2">
      <c r="B175" t="s">
        <v>1146</v>
      </c>
      <c r="C175" s="242"/>
      <c r="D175" s="242"/>
      <c r="E175" s="242"/>
      <c r="F175" s="242"/>
      <c r="G175" s="242"/>
      <c r="H175" s="242"/>
      <c r="I175" s="242"/>
      <c r="J175" s="242"/>
      <c r="K175" s="242"/>
      <c r="L175" s="242"/>
      <c r="M175" s="242"/>
      <c r="N175" s="242"/>
      <c r="O175" s="242" t="s">
        <v>394</v>
      </c>
      <c r="P175" s="242" t="s">
        <v>394</v>
      </c>
      <c r="Q175" s="242" t="s">
        <v>394</v>
      </c>
      <c r="R175" s="405" t="s">
        <v>394</v>
      </c>
    </row>
    <row r="176" spans="1:18" x14ac:dyDescent="0.2">
      <c r="B176" t="s">
        <v>1145</v>
      </c>
      <c r="C176" s="242"/>
      <c r="D176" s="242"/>
      <c r="E176" s="242"/>
      <c r="F176" s="242"/>
      <c r="G176" s="242"/>
      <c r="H176" s="242"/>
      <c r="I176" s="242"/>
      <c r="J176" s="242"/>
      <c r="K176" s="242"/>
      <c r="L176" s="242"/>
      <c r="M176" s="242"/>
      <c r="N176" s="242"/>
      <c r="O176" s="242" t="s">
        <v>394</v>
      </c>
      <c r="P176" s="242" t="s">
        <v>394</v>
      </c>
      <c r="Q176" s="242" t="s">
        <v>394</v>
      </c>
      <c r="R176" s="405" t="s">
        <v>394</v>
      </c>
    </row>
    <row r="177" spans="1:30" x14ac:dyDescent="0.2">
      <c r="A177" s="246"/>
      <c r="B177" s="278" t="s">
        <v>1104</v>
      </c>
      <c r="C177" s="242"/>
      <c r="D177" s="242"/>
      <c r="E177" s="242"/>
      <c r="F177" s="242"/>
      <c r="G177" s="242"/>
      <c r="H177" s="242" t="s">
        <v>394</v>
      </c>
      <c r="I177" s="242" t="s">
        <v>394</v>
      </c>
      <c r="J177" s="242" t="s">
        <v>394</v>
      </c>
      <c r="K177" s="242" t="s">
        <v>394</v>
      </c>
      <c r="L177" s="242" t="s">
        <v>394</v>
      </c>
      <c r="M177" s="242" t="s">
        <v>394</v>
      </c>
      <c r="N177" s="242" t="s">
        <v>394</v>
      </c>
      <c r="O177" s="242" t="s">
        <v>394</v>
      </c>
      <c r="P177" s="242" t="s">
        <v>394</v>
      </c>
      <c r="Q177" s="242" t="s">
        <v>394</v>
      </c>
      <c r="R177" s="405" t="s">
        <v>394</v>
      </c>
    </row>
    <row r="178" spans="1:30" x14ac:dyDescent="0.2">
      <c r="A178" s="246"/>
      <c r="B178" t="s">
        <v>952</v>
      </c>
      <c r="C178" s="242"/>
      <c r="D178" s="242"/>
      <c r="E178" s="242"/>
      <c r="F178" s="242"/>
      <c r="G178" s="242"/>
      <c r="H178" s="242"/>
      <c r="I178" s="242"/>
      <c r="J178" s="242"/>
      <c r="K178" s="242"/>
      <c r="L178" s="242"/>
      <c r="M178" s="242"/>
      <c r="N178" s="242" t="s">
        <v>394</v>
      </c>
      <c r="O178" s="242" t="s">
        <v>394</v>
      </c>
      <c r="P178" s="242" t="s">
        <v>394</v>
      </c>
      <c r="Q178" s="242" t="s">
        <v>394</v>
      </c>
      <c r="R178" s="405" t="s">
        <v>394</v>
      </c>
    </row>
    <row r="179" spans="1:30" x14ac:dyDescent="0.2">
      <c r="A179" s="246"/>
      <c r="B179" s="278" t="s">
        <v>553</v>
      </c>
      <c r="C179" s="242"/>
      <c r="D179" s="242"/>
      <c r="E179" s="242" t="s">
        <v>394</v>
      </c>
      <c r="F179" s="242"/>
      <c r="G179" s="242" t="s">
        <v>394</v>
      </c>
      <c r="H179" s="242" t="s">
        <v>394</v>
      </c>
      <c r="I179" s="242" t="s">
        <v>394</v>
      </c>
      <c r="J179" s="242" t="s">
        <v>394</v>
      </c>
      <c r="K179" s="242" t="s">
        <v>394</v>
      </c>
      <c r="L179" s="242" t="s">
        <v>394</v>
      </c>
      <c r="M179" s="242" t="s">
        <v>394</v>
      </c>
      <c r="N179" s="242" t="s">
        <v>394</v>
      </c>
      <c r="O179" s="242" t="s">
        <v>394</v>
      </c>
      <c r="P179" s="242" t="s">
        <v>394</v>
      </c>
      <c r="Q179" s="242" t="s">
        <v>394</v>
      </c>
      <c r="R179" s="405" t="s">
        <v>394</v>
      </c>
    </row>
    <row r="180" spans="1:30" x14ac:dyDescent="0.2">
      <c r="A180" s="246"/>
      <c r="B180" s="278" t="s">
        <v>1098</v>
      </c>
      <c r="C180" s="242"/>
      <c r="D180" s="242"/>
      <c r="E180" s="242"/>
      <c r="F180" s="242" t="s">
        <v>394</v>
      </c>
      <c r="G180" s="242" t="s">
        <v>394</v>
      </c>
      <c r="H180" s="242" t="s">
        <v>394</v>
      </c>
      <c r="I180" s="242" t="s">
        <v>394</v>
      </c>
      <c r="J180" s="242" t="s">
        <v>394</v>
      </c>
      <c r="K180" s="242" t="s">
        <v>394</v>
      </c>
      <c r="L180" s="242" t="s">
        <v>394</v>
      </c>
      <c r="M180" s="242" t="s">
        <v>394</v>
      </c>
      <c r="N180" s="242" t="s">
        <v>394</v>
      </c>
      <c r="O180" s="242" t="s">
        <v>394</v>
      </c>
      <c r="P180" s="242" t="s">
        <v>394</v>
      </c>
      <c r="Q180" s="242" t="s">
        <v>394</v>
      </c>
      <c r="R180" s="405" t="s">
        <v>394</v>
      </c>
    </row>
    <row r="181" spans="1:30" x14ac:dyDescent="0.2">
      <c r="A181" s="246"/>
      <c r="B181" t="s">
        <v>843</v>
      </c>
      <c r="C181" s="242" t="s">
        <v>394</v>
      </c>
      <c r="D181" s="242" t="s">
        <v>394</v>
      </c>
      <c r="E181" s="242" t="s">
        <v>394</v>
      </c>
      <c r="F181" s="242" t="s">
        <v>394</v>
      </c>
      <c r="G181" s="242" t="s">
        <v>394</v>
      </c>
      <c r="H181" s="242" t="s">
        <v>394</v>
      </c>
      <c r="I181" s="242" t="s">
        <v>394</v>
      </c>
      <c r="J181" s="242" t="s">
        <v>394</v>
      </c>
      <c r="K181" s="242" t="s">
        <v>394</v>
      </c>
      <c r="L181" s="242" t="s">
        <v>394</v>
      </c>
      <c r="M181" s="242" t="s">
        <v>394</v>
      </c>
      <c r="N181" s="242" t="s">
        <v>394</v>
      </c>
      <c r="O181" s="242" t="s">
        <v>394</v>
      </c>
      <c r="P181" s="242" t="s">
        <v>394</v>
      </c>
      <c r="Q181" s="242" t="s">
        <v>394</v>
      </c>
      <c r="R181" s="405" t="s">
        <v>394</v>
      </c>
    </row>
    <row r="182" spans="1:30" x14ac:dyDescent="0.2">
      <c r="A182" s="246"/>
      <c r="B182" t="s">
        <v>771</v>
      </c>
      <c r="C182" s="242" t="s">
        <v>394</v>
      </c>
      <c r="D182" s="242" t="s">
        <v>394</v>
      </c>
      <c r="E182" s="242" t="s">
        <v>394</v>
      </c>
      <c r="F182" s="242" t="s">
        <v>394</v>
      </c>
      <c r="G182" s="242" t="s">
        <v>394</v>
      </c>
      <c r="H182" s="242" t="s">
        <v>394</v>
      </c>
      <c r="I182" s="242" t="s">
        <v>394</v>
      </c>
      <c r="J182" s="242" t="s">
        <v>394</v>
      </c>
      <c r="K182" s="242" t="s">
        <v>394</v>
      </c>
      <c r="L182" s="242" t="s">
        <v>394</v>
      </c>
      <c r="M182" s="242" t="s">
        <v>394</v>
      </c>
      <c r="N182" s="242" t="s">
        <v>394</v>
      </c>
      <c r="O182" s="242" t="s">
        <v>394</v>
      </c>
      <c r="P182" s="242" t="s">
        <v>394</v>
      </c>
      <c r="Q182" s="242" t="s">
        <v>394</v>
      </c>
      <c r="R182" s="405" t="s">
        <v>394</v>
      </c>
    </row>
    <row r="183" spans="1:30" x14ac:dyDescent="0.2">
      <c r="A183" s="246"/>
      <c r="B183" s="364" t="s">
        <v>1144</v>
      </c>
      <c r="C183" s="242"/>
      <c r="D183" s="242"/>
      <c r="E183" s="242"/>
      <c r="F183" s="242"/>
      <c r="G183" s="242"/>
      <c r="H183" s="242"/>
      <c r="I183" s="242"/>
      <c r="J183" s="242"/>
      <c r="K183" s="242"/>
      <c r="L183" s="242"/>
      <c r="M183" s="242"/>
      <c r="N183" s="242"/>
      <c r="O183" s="242" t="s">
        <v>394</v>
      </c>
      <c r="P183" s="242" t="s">
        <v>394</v>
      </c>
      <c r="Q183" s="242" t="s">
        <v>394</v>
      </c>
      <c r="R183" s="405" t="s">
        <v>394</v>
      </c>
    </row>
    <row r="184" spans="1:30" x14ac:dyDescent="0.2">
      <c r="A184" s="246"/>
      <c r="B184" t="s">
        <v>951</v>
      </c>
      <c r="C184" s="242" t="s">
        <v>394</v>
      </c>
      <c r="D184" s="242" t="s">
        <v>394</v>
      </c>
      <c r="E184" s="242" t="s">
        <v>394</v>
      </c>
      <c r="F184" s="242" t="s">
        <v>394</v>
      </c>
      <c r="G184" s="242" t="s">
        <v>394</v>
      </c>
      <c r="H184" s="242" t="s">
        <v>394</v>
      </c>
      <c r="I184" s="242" t="s">
        <v>394</v>
      </c>
      <c r="J184" s="242" t="s">
        <v>394</v>
      </c>
      <c r="K184" s="242" t="s">
        <v>394</v>
      </c>
      <c r="L184" s="242" t="s">
        <v>394</v>
      </c>
      <c r="M184" s="242" t="s">
        <v>394</v>
      </c>
      <c r="O184" s="242"/>
      <c r="P184" s="242"/>
      <c r="Q184" s="242"/>
      <c r="R184" s="405"/>
    </row>
    <row r="185" spans="1:30" x14ac:dyDescent="0.2">
      <c r="A185" s="246"/>
      <c r="B185" t="s">
        <v>952</v>
      </c>
      <c r="C185" s="242" t="s">
        <v>394</v>
      </c>
      <c r="D185" s="242" t="s">
        <v>394</v>
      </c>
      <c r="E185" s="242" t="s">
        <v>394</v>
      </c>
      <c r="F185" s="242" t="s">
        <v>394</v>
      </c>
      <c r="G185" s="242" t="s">
        <v>394</v>
      </c>
      <c r="H185" s="242" t="s">
        <v>394</v>
      </c>
      <c r="I185" s="242" t="s">
        <v>394</v>
      </c>
      <c r="J185" s="242" t="s">
        <v>394</v>
      </c>
      <c r="K185" s="242" t="s">
        <v>394</v>
      </c>
      <c r="L185" s="242" t="s">
        <v>394</v>
      </c>
      <c r="M185" s="242" t="s">
        <v>394</v>
      </c>
      <c r="O185" s="242"/>
      <c r="P185" s="242"/>
      <c r="Q185" s="242"/>
      <c r="R185" s="405"/>
    </row>
    <row r="186" spans="1:30" x14ac:dyDescent="0.2">
      <c r="B186" t="s">
        <v>1296</v>
      </c>
    </row>
    <row r="187" spans="1:30" x14ac:dyDescent="0.2">
      <c r="A187" s="297" t="s">
        <v>162</v>
      </c>
      <c r="B187" s="297"/>
      <c r="C187" s="297"/>
      <c r="D187" s="360"/>
      <c r="E187" s="360"/>
      <c r="F187" s="360"/>
      <c r="G187" s="360"/>
      <c r="H187" s="360"/>
      <c r="I187" s="360"/>
      <c r="J187" s="360"/>
      <c r="K187" s="360"/>
      <c r="L187" s="360"/>
      <c r="M187" s="360"/>
      <c r="N187" s="360"/>
      <c r="O187" s="360"/>
      <c r="P187" s="360"/>
      <c r="Q187" s="360"/>
      <c r="R187" s="360"/>
    </row>
    <row r="188" spans="1:30" x14ac:dyDescent="0.2">
      <c r="B188" t="s">
        <v>585</v>
      </c>
      <c r="S188" s="405" t="s">
        <v>394</v>
      </c>
      <c r="T188" s="405" t="s">
        <v>394</v>
      </c>
      <c r="U188" s="405" t="s">
        <v>394</v>
      </c>
      <c r="V188" s="405" t="s">
        <v>394</v>
      </c>
      <c r="W188" s="405" t="s">
        <v>394</v>
      </c>
      <c r="X188" s="405" t="s">
        <v>394</v>
      </c>
      <c r="Y188" s="436" t="s">
        <v>394</v>
      </c>
      <c r="Z188" s="405" t="s">
        <v>394</v>
      </c>
      <c r="AA188" s="405" t="s">
        <v>394</v>
      </c>
      <c r="AB188" s="405" t="s">
        <v>394</v>
      </c>
      <c r="AC188" s="405" t="s">
        <v>394</v>
      </c>
      <c r="AD188" s="405" t="s">
        <v>394</v>
      </c>
    </row>
    <row r="189" spans="1:30" x14ac:dyDescent="0.2">
      <c r="B189" t="s">
        <v>586</v>
      </c>
      <c r="S189" s="405" t="s">
        <v>394</v>
      </c>
      <c r="T189" s="405" t="s">
        <v>394</v>
      </c>
      <c r="U189" s="405" t="s">
        <v>394</v>
      </c>
      <c r="V189" s="405" t="s">
        <v>394</v>
      </c>
      <c r="W189" s="405" t="s">
        <v>394</v>
      </c>
      <c r="X189" s="405" t="s">
        <v>394</v>
      </c>
      <c r="Y189" s="436" t="s">
        <v>394</v>
      </c>
      <c r="Z189" s="405" t="s">
        <v>394</v>
      </c>
      <c r="AA189" s="405" t="s">
        <v>394</v>
      </c>
      <c r="AB189" s="405" t="s">
        <v>394</v>
      </c>
      <c r="AC189" s="405" t="s">
        <v>394</v>
      </c>
      <c r="AD189" s="405" t="s">
        <v>394</v>
      </c>
    </row>
    <row r="190" spans="1:30" x14ac:dyDescent="0.2">
      <c r="B190" t="s">
        <v>587</v>
      </c>
      <c r="S190" s="405" t="s">
        <v>394</v>
      </c>
      <c r="T190" s="405" t="s">
        <v>394</v>
      </c>
      <c r="U190" s="405" t="s">
        <v>394</v>
      </c>
      <c r="V190" s="405" t="s">
        <v>394</v>
      </c>
      <c r="W190" s="405" t="s">
        <v>394</v>
      </c>
      <c r="X190" s="405" t="s">
        <v>394</v>
      </c>
      <c r="Y190" s="436" t="s">
        <v>394</v>
      </c>
      <c r="Z190" s="405" t="s">
        <v>394</v>
      </c>
      <c r="AA190" s="405" t="s">
        <v>394</v>
      </c>
      <c r="AB190" s="405" t="s">
        <v>394</v>
      </c>
      <c r="AC190" s="405" t="s">
        <v>394</v>
      </c>
      <c r="AD190" s="405" t="s">
        <v>394</v>
      </c>
    </row>
    <row r="191" spans="1:30" x14ac:dyDescent="0.2">
      <c r="B191" t="s">
        <v>588</v>
      </c>
      <c r="S191" s="405" t="s">
        <v>394</v>
      </c>
      <c r="T191" s="405" t="s">
        <v>394</v>
      </c>
      <c r="U191" s="405" t="s">
        <v>394</v>
      </c>
      <c r="V191" s="405" t="s">
        <v>394</v>
      </c>
      <c r="W191" s="405" t="s">
        <v>394</v>
      </c>
      <c r="X191" s="405" t="s">
        <v>394</v>
      </c>
      <c r="Y191" s="436" t="s">
        <v>394</v>
      </c>
      <c r="Z191" s="405" t="s">
        <v>394</v>
      </c>
      <c r="AA191" s="405" t="s">
        <v>394</v>
      </c>
      <c r="AB191" s="405" t="s">
        <v>394</v>
      </c>
      <c r="AC191" s="405" t="s">
        <v>394</v>
      </c>
      <c r="AD191" s="405" t="s">
        <v>394</v>
      </c>
    </row>
    <row r="192" spans="1:30" x14ac:dyDescent="0.2">
      <c r="B192" t="s">
        <v>589</v>
      </c>
      <c r="S192" s="405" t="s">
        <v>394</v>
      </c>
      <c r="T192" s="405" t="s">
        <v>394</v>
      </c>
      <c r="U192" s="405" t="s">
        <v>394</v>
      </c>
      <c r="V192" s="405" t="s">
        <v>394</v>
      </c>
      <c r="W192" s="405" t="s">
        <v>394</v>
      </c>
      <c r="X192" s="405" t="s">
        <v>394</v>
      </c>
      <c r="Y192" s="436" t="s">
        <v>394</v>
      </c>
      <c r="Z192" s="405" t="s">
        <v>394</v>
      </c>
      <c r="AA192" s="405" t="s">
        <v>394</v>
      </c>
      <c r="AB192" s="405" t="s">
        <v>394</v>
      </c>
      <c r="AC192" s="405" t="s">
        <v>394</v>
      </c>
      <c r="AD192" s="405" t="s">
        <v>394</v>
      </c>
    </row>
    <row r="193" spans="1:30" x14ac:dyDescent="0.2">
      <c r="B193" t="s">
        <v>1255</v>
      </c>
      <c r="S193" s="405" t="s">
        <v>394</v>
      </c>
      <c r="T193" s="405" t="s">
        <v>394</v>
      </c>
      <c r="U193" s="405" t="s">
        <v>394</v>
      </c>
      <c r="V193" s="405" t="s">
        <v>394</v>
      </c>
      <c r="W193" s="405" t="s">
        <v>394</v>
      </c>
      <c r="X193" s="405" t="s">
        <v>394</v>
      </c>
      <c r="Y193" s="436" t="s">
        <v>394</v>
      </c>
      <c r="Z193" s="405" t="s">
        <v>394</v>
      </c>
      <c r="AA193" s="405" t="s">
        <v>394</v>
      </c>
      <c r="AB193" s="405" t="s">
        <v>394</v>
      </c>
      <c r="AC193" s="405" t="s">
        <v>394</v>
      </c>
      <c r="AD193" s="405" t="s">
        <v>394</v>
      </c>
    </row>
    <row r="194" spans="1:30" x14ac:dyDescent="0.2">
      <c r="B194" t="s">
        <v>1256</v>
      </c>
      <c r="S194" s="405" t="s">
        <v>394</v>
      </c>
      <c r="T194" s="405" t="s">
        <v>394</v>
      </c>
      <c r="U194" s="405" t="s">
        <v>394</v>
      </c>
      <c r="V194" s="405" t="s">
        <v>394</v>
      </c>
      <c r="W194" s="405" t="s">
        <v>394</v>
      </c>
      <c r="X194" s="405" t="s">
        <v>394</v>
      </c>
      <c r="Y194" s="436" t="s">
        <v>394</v>
      </c>
      <c r="Z194" s="405" t="s">
        <v>394</v>
      </c>
      <c r="AA194" s="405" t="s">
        <v>394</v>
      </c>
      <c r="AB194" s="405" t="s">
        <v>394</v>
      </c>
      <c r="AC194" s="405" t="s">
        <v>394</v>
      </c>
      <c r="AD194" s="405" t="s">
        <v>394</v>
      </c>
    </row>
    <row r="195" spans="1:30" x14ac:dyDescent="0.2">
      <c r="B195" t="s">
        <v>1257</v>
      </c>
      <c r="S195" s="405" t="s">
        <v>394</v>
      </c>
      <c r="T195" s="405" t="s">
        <v>394</v>
      </c>
      <c r="U195" s="405" t="s">
        <v>394</v>
      </c>
      <c r="V195" s="405" t="s">
        <v>394</v>
      </c>
      <c r="W195" s="405" t="s">
        <v>394</v>
      </c>
      <c r="X195" s="405" t="s">
        <v>394</v>
      </c>
      <c r="Y195" s="436" t="s">
        <v>394</v>
      </c>
      <c r="Z195" s="405" t="s">
        <v>394</v>
      </c>
      <c r="AA195" s="405" t="s">
        <v>394</v>
      </c>
      <c r="AB195" s="405" t="s">
        <v>394</v>
      </c>
      <c r="AC195" s="405" t="s">
        <v>394</v>
      </c>
      <c r="AD195" s="405" t="s">
        <v>394</v>
      </c>
    </row>
    <row r="196" spans="1:30" x14ac:dyDescent="0.2">
      <c r="B196" t="s">
        <v>853</v>
      </c>
      <c r="S196" s="405" t="s">
        <v>394</v>
      </c>
      <c r="T196" s="405" t="s">
        <v>394</v>
      </c>
      <c r="U196" s="405" t="s">
        <v>394</v>
      </c>
      <c r="V196" s="405" t="s">
        <v>394</v>
      </c>
      <c r="W196" s="405" t="s">
        <v>394</v>
      </c>
      <c r="X196" s="405" t="s">
        <v>394</v>
      </c>
      <c r="Y196" s="436" t="s">
        <v>394</v>
      </c>
      <c r="Z196" s="405" t="s">
        <v>394</v>
      </c>
      <c r="AA196" s="405" t="s">
        <v>394</v>
      </c>
      <c r="AB196" s="405" t="s">
        <v>394</v>
      </c>
      <c r="AC196" s="405" t="s">
        <v>394</v>
      </c>
      <c r="AD196" s="405" t="s">
        <v>394</v>
      </c>
    </row>
    <row r="197" spans="1:30" x14ac:dyDescent="0.2">
      <c r="B197" t="s">
        <v>1258</v>
      </c>
      <c r="S197" s="405" t="s">
        <v>394</v>
      </c>
      <c r="T197" s="405" t="s">
        <v>394</v>
      </c>
      <c r="U197" s="405" t="s">
        <v>394</v>
      </c>
      <c r="V197" s="405" t="s">
        <v>394</v>
      </c>
      <c r="W197" s="405" t="s">
        <v>394</v>
      </c>
      <c r="X197" s="405" t="s">
        <v>394</v>
      </c>
      <c r="Y197" s="436" t="s">
        <v>394</v>
      </c>
      <c r="Z197" s="405" t="s">
        <v>394</v>
      </c>
      <c r="AA197" s="405" t="s">
        <v>394</v>
      </c>
      <c r="AB197" s="405" t="s">
        <v>394</v>
      </c>
      <c r="AC197" s="405" t="s">
        <v>394</v>
      </c>
      <c r="AD197" s="405" t="s">
        <v>394</v>
      </c>
    </row>
    <row r="198" spans="1:30" x14ac:dyDescent="0.2">
      <c r="B198" t="s">
        <v>1259</v>
      </c>
      <c r="S198" s="405" t="s">
        <v>394</v>
      </c>
      <c r="T198" s="405" t="s">
        <v>394</v>
      </c>
      <c r="U198" s="405" t="s">
        <v>394</v>
      </c>
      <c r="V198" s="405" t="s">
        <v>394</v>
      </c>
      <c r="W198" s="405" t="s">
        <v>394</v>
      </c>
      <c r="X198" s="405" t="s">
        <v>394</v>
      </c>
      <c r="Y198" s="436" t="s">
        <v>394</v>
      </c>
      <c r="Z198" s="405" t="s">
        <v>394</v>
      </c>
      <c r="AA198" s="405" t="s">
        <v>394</v>
      </c>
      <c r="AB198" s="405" t="s">
        <v>394</v>
      </c>
      <c r="AC198" s="405" t="s">
        <v>394</v>
      </c>
      <c r="AD198" s="405" t="s">
        <v>394</v>
      </c>
    </row>
    <row r="199" spans="1:30" x14ac:dyDescent="0.2">
      <c r="B199" t="s">
        <v>1260</v>
      </c>
      <c r="S199" s="405" t="s">
        <v>394</v>
      </c>
      <c r="T199" s="405" t="s">
        <v>394</v>
      </c>
      <c r="U199" s="405" t="s">
        <v>394</v>
      </c>
      <c r="V199" s="405" t="s">
        <v>394</v>
      </c>
      <c r="W199" s="405" t="s">
        <v>394</v>
      </c>
      <c r="X199" s="405" t="s">
        <v>394</v>
      </c>
      <c r="Y199" s="436" t="s">
        <v>394</v>
      </c>
      <c r="Z199" s="405" t="s">
        <v>394</v>
      </c>
      <c r="AA199" s="405" t="s">
        <v>394</v>
      </c>
      <c r="AB199" s="405" t="s">
        <v>394</v>
      </c>
      <c r="AC199" s="405" t="s">
        <v>394</v>
      </c>
      <c r="AD199" s="405" t="s">
        <v>394</v>
      </c>
    </row>
    <row r="200" spans="1:30" x14ac:dyDescent="0.2">
      <c r="B200" t="s">
        <v>1261</v>
      </c>
      <c r="S200" s="405" t="s">
        <v>394</v>
      </c>
      <c r="T200" s="405" t="s">
        <v>394</v>
      </c>
      <c r="U200" s="405" t="s">
        <v>394</v>
      </c>
      <c r="V200" s="405" t="s">
        <v>394</v>
      </c>
      <c r="W200" s="405" t="s">
        <v>394</v>
      </c>
      <c r="X200" s="405" t="s">
        <v>394</v>
      </c>
      <c r="Y200" s="436" t="s">
        <v>394</v>
      </c>
      <c r="Z200" s="405" t="s">
        <v>394</v>
      </c>
      <c r="AA200" s="405" t="s">
        <v>394</v>
      </c>
      <c r="AB200" s="405" t="s">
        <v>394</v>
      </c>
      <c r="AC200" s="405" t="s">
        <v>394</v>
      </c>
      <c r="AD200" s="405" t="s">
        <v>394</v>
      </c>
    </row>
    <row r="201" spans="1:30" x14ac:dyDescent="0.2">
      <c r="B201" t="s">
        <v>947</v>
      </c>
      <c r="S201" s="405" t="s">
        <v>394</v>
      </c>
      <c r="T201" s="405" t="s">
        <v>394</v>
      </c>
      <c r="U201" s="405" t="s">
        <v>394</v>
      </c>
      <c r="V201" s="405" t="s">
        <v>394</v>
      </c>
      <c r="W201" s="405" t="s">
        <v>394</v>
      </c>
      <c r="X201" s="405" t="s">
        <v>394</v>
      </c>
      <c r="Y201" s="436" t="s">
        <v>394</v>
      </c>
      <c r="Z201" s="405" t="s">
        <v>394</v>
      </c>
      <c r="AA201" s="405" t="s">
        <v>394</v>
      </c>
      <c r="AB201" s="405" t="s">
        <v>394</v>
      </c>
      <c r="AC201" s="405" t="s">
        <v>394</v>
      </c>
      <c r="AD201" s="405" t="s">
        <v>394</v>
      </c>
    </row>
    <row r="202" spans="1:30" x14ac:dyDescent="0.2">
      <c r="B202" t="s">
        <v>591</v>
      </c>
      <c r="S202" s="405" t="s">
        <v>394</v>
      </c>
      <c r="T202" s="405" t="s">
        <v>394</v>
      </c>
      <c r="U202" s="405" t="s">
        <v>394</v>
      </c>
      <c r="V202" s="405" t="s">
        <v>394</v>
      </c>
      <c r="W202" s="405" t="s">
        <v>394</v>
      </c>
      <c r="X202" s="405" t="s">
        <v>394</v>
      </c>
      <c r="Y202" s="436" t="s">
        <v>394</v>
      </c>
      <c r="Z202" s="405" t="s">
        <v>394</v>
      </c>
      <c r="AA202" s="405" t="s">
        <v>394</v>
      </c>
      <c r="AB202" s="405" t="s">
        <v>394</v>
      </c>
      <c r="AC202" s="405" t="s">
        <v>394</v>
      </c>
      <c r="AD202" s="405" t="s">
        <v>394</v>
      </c>
    </row>
    <row r="203" spans="1:30" x14ac:dyDescent="0.2">
      <c r="B203" t="s">
        <v>1262</v>
      </c>
      <c r="S203" s="405" t="s">
        <v>394</v>
      </c>
      <c r="T203" s="405" t="s">
        <v>394</v>
      </c>
      <c r="U203" s="405" t="s">
        <v>394</v>
      </c>
      <c r="V203" s="405" t="s">
        <v>394</v>
      </c>
      <c r="W203" s="405" t="s">
        <v>394</v>
      </c>
      <c r="X203" s="405" t="s">
        <v>394</v>
      </c>
      <c r="Y203" s="436" t="s">
        <v>394</v>
      </c>
      <c r="Z203" s="405" t="s">
        <v>394</v>
      </c>
      <c r="AA203" s="405" t="s">
        <v>394</v>
      </c>
      <c r="AB203" s="405" t="s">
        <v>394</v>
      </c>
      <c r="AC203" s="405" t="s">
        <v>394</v>
      </c>
      <c r="AD203" s="405" t="s">
        <v>394</v>
      </c>
    </row>
    <row r="204" spans="1:30" x14ac:dyDescent="0.2">
      <c r="A204" s="280"/>
      <c r="B204" t="s">
        <v>585</v>
      </c>
      <c r="C204" s="242" t="s">
        <v>394</v>
      </c>
      <c r="D204" s="242" t="s">
        <v>394</v>
      </c>
      <c r="E204" s="242" t="s">
        <v>394</v>
      </c>
      <c r="F204" s="242" t="s">
        <v>394</v>
      </c>
      <c r="G204" s="242" t="s">
        <v>394</v>
      </c>
      <c r="H204" s="242" t="s">
        <v>394</v>
      </c>
      <c r="I204" s="242" t="s">
        <v>394</v>
      </c>
      <c r="J204" s="242" t="s">
        <v>394</v>
      </c>
      <c r="K204" s="242" t="s">
        <v>394</v>
      </c>
      <c r="L204" s="242" t="s">
        <v>394</v>
      </c>
      <c r="M204" s="242" t="s">
        <v>394</v>
      </c>
      <c r="N204" s="242" t="s">
        <v>394</v>
      </c>
      <c r="O204" s="242" t="s">
        <v>394</v>
      </c>
      <c r="P204" s="242" t="s">
        <v>394</v>
      </c>
      <c r="Q204" s="242" t="s">
        <v>394</v>
      </c>
      <c r="R204" s="405" t="s">
        <v>394</v>
      </c>
    </row>
    <row r="205" spans="1:30" x14ac:dyDescent="0.2">
      <c r="A205" s="249"/>
      <c r="B205" t="s">
        <v>586</v>
      </c>
      <c r="C205" s="242" t="s">
        <v>394</v>
      </c>
      <c r="D205" s="242" t="s">
        <v>394</v>
      </c>
      <c r="E205" s="242" t="s">
        <v>394</v>
      </c>
      <c r="F205" s="242" t="s">
        <v>394</v>
      </c>
      <c r="G205" s="242" t="s">
        <v>394</v>
      </c>
      <c r="H205" s="242" t="s">
        <v>394</v>
      </c>
      <c r="I205" s="242" t="s">
        <v>394</v>
      </c>
      <c r="J205" s="242" t="s">
        <v>394</v>
      </c>
      <c r="K205" s="242" t="s">
        <v>394</v>
      </c>
      <c r="L205" s="242" t="s">
        <v>394</v>
      </c>
      <c r="M205" s="242" t="s">
        <v>394</v>
      </c>
      <c r="N205" s="242" t="s">
        <v>394</v>
      </c>
      <c r="O205" s="242" t="s">
        <v>394</v>
      </c>
      <c r="P205" s="242" t="s">
        <v>394</v>
      </c>
      <c r="Q205" s="242" t="s">
        <v>394</v>
      </c>
      <c r="R205" s="405" t="s">
        <v>394</v>
      </c>
    </row>
    <row r="206" spans="1:30" x14ac:dyDescent="0.2">
      <c r="B206" t="s">
        <v>587</v>
      </c>
      <c r="C206" s="242" t="s">
        <v>394</v>
      </c>
      <c r="D206" s="242" t="s">
        <v>394</v>
      </c>
      <c r="E206" s="242" t="s">
        <v>394</v>
      </c>
      <c r="F206" s="242" t="s">
        <v>394</v>
      </c>
      <c r="G206" s="242" t="s">
        <v>394</v>
      </c>
      <c r="H206" s="242" t="s">
        <v>394</v>
      </c>
      <c r="I206" s="242" t="s">
        <v>394</v>
      </c>
      <c r="J206" s="242" t="s">
        <v>394</v>
      </c>
      <c r="K206" s="242" t="s">
        <v>394</v>
      </c>
      <c r="L206" s="242" t="s">
        <v>394</v>
      </c>
      <c r="M206" s="242" t="s">
        <v>394</v>
      </c>
      <c r="N206" s="242" t="s">
        <v>394</v>
      </c>
      <c r="O206" s="242" t="s">
        <v>394</v>
      </c>
      <c r="P206" s="242" t="s">
        <v>394</v>
      </c>
      <c r="Q206" s="242" t="s">
        <v>394</v>
      </c>
      <c r="R206" s="405" t="s">
        <v>394</v>
      </c>
    </row>
    <row r="207" spans="1:30" x14ac:dyDescent="0.2">
      <c r="B207" s="278" t="s">
        <v>1112</v>
      </c>
      <c r="C207" s="242"/>
      <c r="D207" s="242"/>
      <c r="E207" s="242"/>
      <c r="F207" s="242"/>
      <c r="G207" s="242"/>
      <c r="H207" s="242"/>
      <c r="I207" s="242"/>
      <c r="J207" s="242"/>
      <c r="K207" s="242"/>
      <c r="L207" s="242"/>
      <c r="M207" s="242" t="s">
        <v>394</v>
      </c>
      <c r="N207" s="242"/>
      <c r="O207" s="242"/>
      <c r="P207" s="242"/>
      <c r="Q207" s="242"/>
      <c r="R207" s="405"/>
    </row>
    <row r="208" spans="1:30" x14ac:dyDescent="0.2">
      <c r="B208" t="s">
        <v>777</v>
      </c>
      <c r="C208" s="242"/>
      <c r="D208" s="242"/>
      <c r="E208" s="242"/>
      <c r="F208" s="242"/>
      <c r="G208" s="242"/>
      <c r="H208" s="242"/>
      <c r="I208" s="242"/>
      <c r="J208" s="242"/>
      <c r="K208" s="242"/>
      <c r="L208" s="242"/>
      <c r="M208" s="242" t="s">
        <v>394</v>
      </c>
      <c r="N208" s="242"/>
      <c r="O208" s="242"/>
      <c r="P208" s="242"/>
      <c r="Q208" s="242"/>
      <c r="R208" s="405" t="s">
        <v>394</v>
      </c>
    </row>
    <row r="209" spans="1:18" x14ac:dyDescent="0.2">
      <c r="B209" t="s">
        <v>588</v>
      </c>
      <c r="C209" s="242" t="s">
        <v>394</v>
      </c>
      <c r="D209" s="242" t="s">
        <v>394</v>
      </c>
      <c r="E209" s="242" t="s">
        <v>394</v>
      </c>
      <c r="F209" s="242" t="s">
        <v>394</v>
      </c>
      <c r="G209" s="242" t="s">
        <v>394</v>
      </c>
      <c r="H209" s="242" t="s">
        <v>394</v>
      </c>
      <c r="I209" s="242" t="s">
        <v>394</v>
      </c>
      <c r="J209" s="242" t="s">
        <v>394</v>
      </c>
      <c r="K209" s="242" t="s">
        <v>394</v>
      </c>
      <c r="L209" s="242" t="s">
        <v>394</v>
      </c>
      <c r="M209" s="242" t="s">
        <v>394</v>
      </c>
      <c r="N209" s="242" t="s">
        <v>394</v>
      </c>
      <c r="O209" s="242" t="s">
        <v>394</v>
      </c>
      <c r="P209" s="242" t="s">
        <v>394</v>
      </c>
      <c r="Q209" s="242" t="s">
        <v>394</v>
      </c>
      <c r="R209" s="405" t="s">
        <v>394</v>
      </c>
    </row>
    <row r="210" spans="1:18" x14ac:dyDescent="0.2">
      <c r="B210" t="s">
        <v>1102</v>
      </c>
      <c r="C210" s="242"/>
      <c r="D210" s="242"/>
      <c r="E210" s="242"/>
      <c r="F210" s="242"/>
      <c r="G210" s="242"/>
      <c r="H210" s="242" t="s">
        <v>394</v>
      </c>
      <c r="I210" s="242" t="s">
        <v>394</v>
      </c>
      <c r="J210" s="242" t="s">
        <v>394</v>
      </c>
      <c r="K210" s="242" t="s">
        <v>394</v>
      </c>
      <c r="L210" s="242" t="s">
        <v>394</v>
      </c>
      <c r="M210" s="242" t="s">
        <v>394</v>
      </c>
      <c r="N210" s="242"/>
      <c r="O210" s="242"/>
      <c r="P210" s="242"/>
      <c r="Q210" s="242"/>
      <c r="R210" s="405"/>
    </row>
    <row r="211" spans="1:18" x14ac:dyDescent="0.2">
      <c r="B211" t="s">
        <v>589</v>
      </c>
      <c r="C211" s="242" t="s">
        <v>394</v>
      </c>
      <c r="D211" s="242" t="s">
        <v>394</v>
      </c>
      <c r="E211" s="242" t="s">
        <v>394</v>
      </c>
      <c r="F211" s="242" t="s">
        <v>394</v>
      </c>
      <c r="G211" s="242" t="s">
        <v>394</v>
      </c>
      <c r="H211" s="242" t="s">
        <v>394</v>
      </c>
      <c r="I211" s="242" t="s">
        <v>394</v>
      </c>
      <c r="J211" s="242" t="s">
        <v>394</v>
      </c>
      <c r="K211" s="242" t="s">
        <v>394</v>
      </c>
      <c r="L211" s="242" t="s">
        <v>394</v>
      </c>
      <c r="M211" s="242" t="s">
        <v>394</v>
      </c>
      <c r="N211" s="242" t="s">
        <v>394</v>
      </c>
      <c r="O211" s="242" t="s">
        <v>394</v>
      </c>
      <c r="P211" s="242" t="s">
        <v>394</v>
      </c>
      <c r="Q211" s="242" t="s">
        <v>394</v>
      </c>
      <c r="R211" s="405" t="s">
        <v>394</v>
      </c>
    </row>
    <row r="212" spans="1:18" ht="13.5" customHeight="1" x14ac:dyDescent="0.2">
      <c r="A212" s="249"/>
      <c r="B212" t="s">
        <v>773</v>
      </c>
      <c r="C212" s="242" t="s">
        <v>394</v>
      </c>
      <c r="D212" s="242" t="s">
        <v>394</v>
      </c>
      <c r="E212" s="242" t="s">
        <v>394</v>
      </c>
      <c r="F212" s="242" t="s">
        <v>394</v>
      </c>
      <c r="G212" s="242" t="s">
        <v>394</v>
      </c>
      <c r="H212" s="242" t="s">
        <v>394</v>
      </c>
      <c r="I212" s="242" t="s">
        <v>394</v>
      </c>
      <c r="J212" s="242" t="s">
        <v>394</v>
      </c>
      <c r="K212" s="242" t="s">
        <v>394</v>
      </c>
      <c r="L212" s="242" t="s">
        <v>394</v>
      </c>
      <c r="M212" s="242" t="s">
        <v>394</v>
      </c>
      <c r="N212" s="242" t="s">
        <v>394</v>
      </c>
      <c r="O212" s="242" t="s">
        <v>394</v>
      </c>
      <c r="P212" s="242" t="s">
        <v>394</v>
      </c>
      <c r="Q212" s="242" t="s">
        <v>394</v>
      </c>
      <c r="R212" s="405" t="s">
        <v>394</v>
      </c>
    </row>
    <row r="213" spans="1:18" x14ac:dyDescent="0.2">
      <c r="A213" s="249"/>
      <c r="B213" t="s">
        <v>954</v>
      </c>
      <c r="C213" s="242" t="s">
        <v>394</v>
      </c>
      <c r="D213" s="242" t="s">
        <v>394</v>
      </c>
      <c r="E213" s="242" t="s">
        <v>394</v>
      </c>
      <c r="F213" s="242" t="s">
        <v>394</v>
      </c>
      <c r="G213" s="242" t="s">
        <v>394</v>
      </c>
      <c r="H213" s="242" t="s">
        <v>394</v>
      </c>
      <c r="I213" s="242" t="s">
        <v>394</v>
      </c>
      <c r="J213" s="242" t="s">
        <v>394</v>
      </c>
      <c r="K213" s="242" t="s">
        <v>394</v>
      </c>
      <c r="L213" s="242" t="s">
        <v>394</v>
      </c>
      <c r="M213" s="242" t="s">
        <v>394</v>
      </c>
      <c r="N213" s="242" t="s">
        <v>394</v>
      </c>
      <c r="O213" s="242" t="s">
        <v>394</v>
      </c>
      <c r="P213" s="242" t="s">
        <v>394</v>
      </c>
      <c r="Q213" s="242" t="s">
        <v>394</v>
      </c>
      <c r="R213" s="405" t="s">
        <v>394</v>
      </c>
    </row>
    <row r="214" spans="1:18" x14ac:dyDescent="0.2">
      <c r="A214" s="249"/>
      <c r="B214" t="s">
        <v>775</v>
      </c>
      <c r="C214" s="242" t="s">
        <v>394</v>
      </c>
      <c r="D214" s="242" t="s">
        <v>394</v>
      </c>
      <c r="E214" s="242" t="s">
        <v>394</v>
      </c>
      <c r="F214" s="242" t="s">
        <v>394</v>
      </c>
      <c r="G214" s="242" t="s">
        <v>394</v>
      </c>
      <c r="H214" s="242" t="s">
        <v>394</v>
      </c>
      <c r="I214" s="242" t="s">
        <v>394</v>
      </c>
      <c r="J214" s="242" t="s">
        <v>394</v>
      </c>
      <c r="K214" s="242" t="s">
        <v>394</v>
      </c>
      <c r="L214" s="242" t="s">
        <v>394</v>
      </c>
      <c r="M214" s="242" t="s">
        <v>394</v>
      </c>
      <c r="N214" s="242" t="s">
        <v>394</v>
      </c>
      <c r="O214" s="242" t="s">
        <v>394</v>
      </c>
      <c r="P214" s="242" t="s">
        <v>394</v>
      </c>
      <c r="Q214" s="242" t="s">
        <v>394</v>
      </c>
      <c r="R214" s="405" t="s">
        <v>394</v>
      </c>
    </row>
    <row r="215" spans="1:18" x14ac:dyDescent="0.2">
      <c r="A215" s="249"/>
      <c r="B215" t="s">
        <v>1090</v>
      </c>
      <c r="C215" s="242" t="s">
        <v>394</v>
      </c>
      <c r="D215" s="242" t="s">
        <v>394</v>
      </c>
      <c r="E215" s="242" t="s">
        <v>394</v>
      </c>
      <c r="F215" s="242" t="s">
        <v>394</v>
      </c>
      <c r="G215" s="242" t="s">
        <v>394</v>
      </c>
      <c r="H215" s="242" t="s">
        <v>394</v>
      </c>
      <c r="I215" s="242" t="s">
        <v>394</v>
      </c>
      <c r="J215" s="242" t="s">
        <v>394</v>
      </c>
      <c r="K215" s="242" t="s">
        <v>394</v>
      </c>
      <c r="L215" s="242" t="s">
        <v>394</v>
      </c>
      <c r="M215" s="242" t="s">
        <v>394</v>
      </c>
      <c r="N215" s="242"/>
      <c r="O215" s="242"/>
      <c r="P215" s="242"/>
      <c r="Q215" s="242"/>
      <c r="R215" s="405"/>
    </row>
    <row r="216" spans="1:18" x14ac:dyDescent="0.2">
      <c r="A216" s="249"/>
      <c r="B216" t="s">
        <v>955</v>
      </c>
      <c r="C216" s="242" t="s">
        <v>394</v>
      </c>
      <c r="D216" s="242" t="s">
        <v>394</v>
      </c>
      <c r="E216" s="242" t="s">
        <v>394</v>
      </c>
      <c r="F216" s="242" t="s">
        <v>394</v>
      </c>
      <c r="G216" s="242" t="s">
        <v>394</v>
      </c>
      <c r="H216" s="242" t="s">
        <v>394</v>
      </c>
      <c r="I216" s="242" t="s">
        <v>394</v>
      </c>
      <c r="J216" s="242" t="s">
        <v>394</v>
      </c>
      <c r="K216" s="242" t="s">
        <v>394</v>
      </c>
      <c r="L216" s="242" t="s">
        <v>394</v>
      </c>
      <c r="M216" s="242" t="s">
        <v>394</v>
      </c>
      <c r="N216" s="242" t="s">
        <v>394</v>
      </c>
      <c r="O216" s="242" t="s">
        <v>394</v>
      </c>
      <c r="P216" s="242" t="s">
        <v>394</v>
      </c>
      <c r="Q216" s="242" t="s">
        <v>394</v>
      </c>
      <c r="R216" s="405" t="s">
        <v>394</v>
      </c>
    </row>
    <row r="217" spans="1:18" x14ac:dyDescent="0.2">
      <c r="A217" s="249"/>
      <c r="B217" t="s">
        <v>956</v>
      </c>
      <c r="C217" s="242" t="s">
        <v>394</v>
      </c>
      <c r="D217" s="242" t="s">
        <v>394</v>
      </c>
      <c r="E217" s="242" t="s">
        <v>394</v>
      </c>
      <c r="F217" s="242" t="s">
        <v>394</v>
      </c>
      <c r="G217" s="242" t="s">
        <v>394</v>
      </c>
      <c r="H217" s="242" t="s">
        <v>394</v>
      </c>
      <c r="I217" s="242" t="s">
        <v>394</v>
      </c>
      <c r="J217" s="242" t="s">
        <v>394</v>
      </c>
      <c r="K217" s="242" t="s">
        <v>394</v>
      </c>
      <c r="L217" s="242" t="s">
        <v>394</v>
      </c>
      <c r="M217" s="242" t="s">
        <v>394</v>
      </c>
      <c r="N217" s="242" t="s">
        <v>394</v>
      </c>
      <c r="O217" s="242" t="s">
        <v>394</v>
      </c>
      <c r="P217" s="242" t="s">
        <v>394</v>
      </c>
      <c r="Q217" s="242" t="s">
        <v>394</v>
      </c>
      <c r="R217" s="405" t="s">
        <v>394</v>
      </c>
    </row>
    <row r="218" spans="1:18" x14ac:dyDescent="0.2">
      <c r="A218" s="249"/>
      <c r="B218" t="s">
        <v>957</v>
      </c>
      <c r="C218" s="242" t="s">
        <v>394</v>
      </c>
      <c r="D218" s="242" t="s">
        <v>394</v>
      </c>
      <c r="E218" s="242" t="s">
        <v>394</v>
      </c>
      <c r="F218" s="242" t="s">
        <v>394</v>
      </c>
      <c r="G218" s="242" t="s">
        <v>394</v>
      </c>
      <c r="H218" s="242" t="s">
        <v>394</v>
      </c>
      <c r="I218" s="242" t="s">
        <v>394</v>
      </c>
      <c r="J218" s="242" t="s">
        <v>394</v>
      </c>
      <c r="K218" s="242" t="s">
        <v>394</v>
      </c>
      <c r="L218" s="242" t="s">
        <v>394</v>
      </c>
      <c r="M218" s="242" t="s">
        <v>394</v>
      </c>
      <c r="N218" s="242" t="s">
        <v>394</v>
      </c>
      <c r="O218" s="242" t="s">
        <v>394</v>
      </c>
      <c r="P218" s="242" t="s">
        <v>394</v>
      </c>
      <c r="Q218" s="242" t="s">
        <v>394</v>
      </c>
      <c r="R218" s="405" t="s">
        <v>394</v>
      </c>
    </row>
    <row r="219" spans="1:18" x14ac:dyDescent="0.2">
      <c r="A219" s="249"/>
      <c r="B219" t="s">
        <v>597</v>
      </c>
      <c r="C219" s="242" t="s">
        <v>394</v>
      </c>
      <c r="D219" s="242" t="s">
        <v>394</v>
      </c>
      <c r="E219" s="242" t="s">
        <v>394</v>
      </c>
      <c r="F219" s="242" t="s">
        <v>394</v>
      </c>
      <c r="G219" s="242" t="s">
        <v>394</v>
      </c>
      <c r="H219" s="242" t="s">
        <v>394</v>
      </c>
      <c r="I219" s="242" t="s">
        <v>394</v>
      </c>
      <c r="J219" s="242" t="s">
        <v>394</v>
      </c>
      <c r="K219" s="242" t="s">
        <v>394</v>
      </c>
      <c r="L219" s="242" t="s">
        <v>394</v>
      </c>
      <c r="M219" s="242" t="s">
        <v>394</v>
      </c>
      <c r="N219" s="242" t="s">
        <v>394</v>
      </c>
      <c r="O219" s="242" t="s">
        <v>394</v>
      </c>
      <c r="P219" s="242" t="s">
        <v>394</v>
      </c>
      <c r="Q219" s="242" t="s">
        <v>394</v>
      </c>
      <c r="R219" s="405" t="s">
        <v>394</v>
      </c>
    </row>
    <row r="220" spans="1:18" x14ac:dyDescent="0.2">
      <c r="A220" s="249"/>
      <c r="B220" t="s">
        <v>778</v>
      </c>
      <c r="C220" s="242" t="s">
        <v>394</v>
      </c>
      <c r="D220" s="242" t="s">
        <v>394</v>
      </c>
      <c r="E220" s="242" t="s">
        <v>394</v>
      </c>
      <c r="F220" s="242" t="s">
        <v>394</v>
      </c>
      <c r="G220" s="242" t="s">
        <v>394</v>
      </c>
      <c r="H220" s="242" t="s">
        <v>394</v>
      </c>
      <c r="I220" s="242" t="s">
        <v>394</v>
      </c>
      <c r="J220" s="242" t="s">
        <v>394</v>
      </c>
      <c r="K220" s="242" t="s">
        <v>394</v>
      </c>
      <c r="L220" s="242" t="s">
        <v>394</v>
      </c>
      <c r="M220" s="242" t="s">
        <v>394</v>
      </c>
      <c r="N220" s="242" t="s">
        <v>394</v>
      </c>
      <c r="O220" s="242" t="s">
        <v>394</v>
      </c>
      <c r="P220" s="242" t="s">
        <v>394</v>
      </c>
      <c r="Q220" s="242" t="s">
        <v>394</v>
      </c>
      <c r="R220" s="405" t="s">
        <v>394</v>
      </c>
    </row>
    <row r="221" spans="1:18" x14ac:dyDescent="0.2">
      <c r="A221" s="249"/>
      <c r="B221" t="s">
        <v>588</v>
      </c>
      <c r="C221" s="242"/>
      <c r="D221" s="242"/>
      <c r="E221" s="242"/>
      <c r="F221" s="242"/>
      <c r="G221" s="242"/>
      <c r="H221" s="242"/>
      <c r="I221" s="242"/>
      <c r="J221" s="242"/>
      <c r="K221" s="242"/>
      <c r="L221" s="242"/>
      <c r="M221" s="242"/>
      <c r="N221" s="242" t="s">
        <v>394</v>
      </c>
      <c r="O221" s="242" t="s">
        <v>394</v>
      </c>
      <c r="P221" s="242" t="s">
        <v>394</v>
      </c>
      <c r="Q221" s="242" t="s">
        <v>394</v>
      </c>
      <c r="R221" s="405" t="s">
        <v>394</v>
      </c>
    </row>
    <row r="222" spans="1:18" x14ac:dyDescent="0.2">
      <c r="A222" s="249"/>
      <c r="B222" t="s">
        <v>958</v>
      </c>
      <c r="C222" s="242" t="s">
        <v>394</v>
      </c>
      <c r="D222" s="242" t="s">
        <v>394</v>
      </c>
      <c r="E222" s="242" t="s">
        <v>394</v>
      </c>
      <c r="F222" s="242" t="s">
        <v>394</v>
      </c>
      <c r="G222" s="242" t="s">
        <v>394</v>
      </c>
      <c r="H222" s="242" t="s">
        <v>394</v>
      </c>
      <c r="I222" s="242" t="s">
        <v>394</v>
      </c>
      <c r="J222" s="242" t="s">
        <v>394</v>
      </c>
      <c r="K222" s="242" t="s">
        <v>394</v>
      </c>
      <c r="L222" s="242" t="s">
        <v>394</v>
      </c>
      <c r="M222" s="242" t="s">
        <v>394</v>
      </c>
      <c r="N222" s="242" t="s">
        <v>394</v>
      </c>
      <c r="O222" s="242" t="s">
        <v>394</v>
      </c>
      <c r="P222" s="242" t="s">
        <v>394</v>
      </c>
      <c r="Q222" s="242" t="s">
        <v>394</v>
      </c>
      <c r="R222" s="405" t="s">
        <v>394</v>
      </c>
    </row>
    <row r="223" spans="1:18" x14ac:dyDescent="0.2">
      <c r="A223" s="249"/>
      <c r="B223" t="s">
        <v>959</v>
      </c>
      <c r="C223" s="242" t="s">
        <v>394</v>
      </c>
      <c r="D223" s="242" t="s">
        <v>394</v>
      </c>
      <c r="E223" s="242" t="s">
        <v>394</v>
      </c>
      <c r="F223" s="242" t="s">
        <v>394</v>
      </c>
      <c r="G223" s="242" t="s">
        <v>394</v>
      </c>
      <c r="H223" s="242" t="s">
        <v>394</v>
      </c>
      <c r="I223" s="242" t="s">
        <v>394</v>
      </c>
      <c r="J223" s="242" t="s">
        <v>394</v>
      </c>
      <c r="K223" s="242" t="s">
        <v>394</v>
      </c>
      <c r="L223" s="242" t="s">
        <v>394</v>
      </c>
      <c r="M223" s="242" t="s">
        <v>394</v>
      </c>
      <c r="N223" s="242" t="s">
        <v>394</v>
      </c>
      <c r="O223" s="242" t="s">
        <v>394</v>
      </c>
      <c r="P223" s="242" t="s">
        <v>394</v>
      </c>
      <c r="Q223" s="242" t="s">
        <v>394</v>
      </c>
      <c r="R223" s="405" t="s">
        <v>394</v>
      </c>
    </row>
    <row r="224" spans="1:18" x14ac:dyDescent="0.2">
      <c r="A224" s="249"/>
      <c r="B224" t="s">
        <v>1133</v>
      </c>
      <c r="C224" s="242"/>
      <c r="D224" s="242"/>
      <c r="E224" s="242"/>
      <c r="F224" s="242"/>
      <c r="G224" s="242"/>
      <c r="H224" s="242"/>
      <c r="I224" s="242"/>
      <c r="J224" s="242"/>
      <c r="K224" s="242"/>
      <c r="L224" s="242"/>
      <c r="M224" s="242"/>
      <c r="N224" s="242" t="s">
        <v>394</v>
      </c>
      <c r="O224" s="242" t="s">
        <v>394</v>
      </c>
      <c r="P224" s="242" t="s">
        <v>394</v>
      </c>
      <c r="Q224" s="242" t="s">
        <v>394</v>
      </c>
      <c r="R224" s="405" t="s">
        <v>394</v>
      </c>
    </row>
    <row r="225" spans="1:30" x14ac:dyDescent="0.2">
      <c r="A225" s="249"/>
      <c r="B225" t="s">
        <v>960</v>
      </c>
      <c r="C225" s="242" t="s">
        <v>394</v>
      </c>
      <c r="D225" s="242" t="s">
        <v>394</v>
      </c>
      <c r="E225" s="242" t="s">
        <v>394</v>
      </c>
      <c r="F225" s="242" t="s">
        <v>394</v>
      </c>
      <c r="G225" s="242" t="s">
        <v>394</v>
      </c>
      <c r="H225" s="242" t="s">
        <v>394</v>
      </c>
      <c r="I225" s="242" t="s">
        <v>394</v>
      </c>
      <c r="J225" s="242" t="s">
        <v>394</v>
      </c>
      <c r="K225" s="242" t="s">
        <v>394</v>
      </c>
      <c r="L225" s="242" t="s">
        <v>394</v>
      </c>
      <c r="M225" s="242" t="s">
        <v>394</v>
      </c>
      <c r="N225" s="242" t="s">
        <v>394</v>
      </c>
      <c r="O225" s="242" t="s">
        <v>394</v>
      </c>
      <c r="P225" s="242" t="s">
        <v>394</v>
      </c>
      <c r="Q225" s="242" t="s">
        <v>394</v>
      </c>
      <c r="R225" s="405" t="s">
        <v>394</v>
      </c>
    </row>
    <row r="226" spans="1:30" x14ac:dyDescent="0.2">
      <c r="A226" s="249"/>
      <c r="B226" t="s">
        <v>781</v>
      </c>
      <c r="C226" s="242" t="s">
        <v>394</v>
      </c>
      <c r="D226" s="242" t="s">
        <v>394</v>
      </c>
      <c r="E226" s="242" t="s">
        <v>394</v>
      </c>
      <c r="F226" s="242" t="s">
        <v>394</v>
      </c>
      <c r="G226" s="242" t="s">
        <v>394</v>
      </c>
      <c r="H226" s="242" t="s">
        <v>394</v>
      </c>
      <c r="I226" s="242" t="s">
        <v>394</v>
      </c>
      <c r="J226" s="242" t="s">
        <v>394</v>
      </c>
      <c r="K226" s="242" t="s">
        <v>394</v>
      </c>
      <c r="L226" s="242" t="s">
        <v>394</v>
      </c>
      <c r="M226" s="242" t="s">
        <v>394</v>
      </c>
      <c r="N226" s="242" t="s">
        <v>394</v>
      </c>
      <c r="O226" s="242" t="s">
        <v>394</v>
      </c>
      <c r="P226" s="242" t="s">
        <v>394</v>
      </c>
      <c r="Q226" s="242" t="s">
        <v>394</v>
      </c>
      <c r="R226" s="405" t="s">
        <v>394</v>
      </c>
    </row>
    <row r="227" spans="1:30" x14ac:dyDescent="0.2">
      <c r="A227" s="249"/>
      <c r="B227" t="s">
        <v>961</v>
      </c>
      <c r="C227" s="242" t="s">
        <v>394</v>
      </c>
      <c r="D227" s="242" t="s">
        <v>394</v>
      </c>
      <c r="E227" s="242" t="s">
        <v>394</v>
      </c>
      <c r="F227" s="242" t="s">
        <v>394</v>
      </c>
      <c r="G227" s="242" t="s">
        <v>394</v>
      </c>
      <c r="H227" s="242" t="s">
        <v>394</v>
      </c>
      <c r="I227" s="242" t="s">
        <v>394</v>
      </c>
      <c r="J227" s="242" t="s">
        <v>394</v>
      </c>
      <c r="K227" s="242" t="s">
        <v>394</v>
      </c>
      <c r="L227" s="242" t="s">
        <v>394</v>
      </c>
      <c r="M227" s="242" t="s">
        <v>394</v>
      </c>
      <c r="N227" s="242" t="s">
        <v>394</v>
      </c>
      <c r="O227" s="242" t="s">
        <v>394</v>
      </c>
      <c r="P227" s="242" t="s">
        <v>394</v>
      </c>
      <c r="Q227" s="242" t="s">
        <v>394</v>
      </c>
      <c r="R227" s="405" t="s">
        <v>394</v>
      </c>
    </row>
    <row r="228" spans="1:30" x14ac:dyDescent="0.2">
      <c r="A228" s="249"/>
      <c r="B228" t="s">
        <v>853</v>
      </c>
      <c r="C228" s="242" t="s">
        <v>394</v>
      </c>
      <c r="D228" s="242" t="s">
        <v>394</v>
      </c>
      <c r="E228" s="242" t="s">
        <v>394</v>
      </c>
      <c r="F228" s="242" t="s">
        <v>394</v>
      </c>
      <c r="G228" s="242" t="s">
        <v>394</v>
      </c>
      <c r="H228" s="242" t="s">
        <v>394</v>
      </c>
      <c r="I228" s="242" t="s">
        <v>394</v>
      </c>
      <c r="J228" s="242" t="s">
        <v>394</v>
      </c>
      <c r="K228" s="242" t="s">
        <v>394</v>
      </c>
      <c r="L228" s="242" t="s">
        <v>394</v>
      </c>
      <c r="M228" s="242" t="s">
        <v>394</v>
      </c>
      <c r="N228" s="242" t="s">
        <v>394</v>
      </c>
      <c r="O228" s="242" t="s">
        <v>394</v>
      </c>
      <c r="P228" s="242" t="s">
        <v>394</v>
      </c>
      <c r="Q228" s="242" t="s">
        <v>394</v>
      </c>
      <c r="R228" s="405" t="s">
        <v>394</v>
      </c>
    </row>
    <row r="229" spans="1:30" x14ac:dyDescent="0.2">
      <c r="A229" s="298" t="s">
        <v>600</v>
      </c>
      <c r="B229" s="298"/>
      <c r="C229" s="298"/>
      <c r="D229" s="361"/>
      <c r="E229" s="361"/>
      <c r="F229" s="361"/>
      <c r="G229" s="361"/>
      <c r="H229" s="361"/>
      <c r="I229" s="361"/>
      <c r="J229" s="361"/>
      <c r="K229" s="361"/>
      <c r="L229" s="361"/>
      <c r="M229" s="361"/>
      <c r="N229" s="361"/>
      <c r="O229" s="361"/>
      <c r="P229" s="361"/>
      <c r="Q229" s="361"/>
      <c r="R229" s="361"/>
    </row>
    <row r="230" spans="1:30" x14ac:dyDescent="0.2">
      <c r="B230" t="s">
        <v>784</v>
      </c>
      <c r="S230" s="242" t="s">
        <v>394</v>
      </c>
      <c r="T230" s="242" t="s">
        <v>394</v>
      </c>
      <c r="U230" s="242" t="s">
        <v>394</v>
      </c>
      <c r="V230" s="242" t="s">
        <v>394</v>
      </c>
      <c r="W230" s="242" t="s">
        <v>394</v>
      </c>
      <c r="X230" s="242" t="s">
        <v>394</v>
      </c>
      <c r="Y230" s="339" t="s">
        <v>394</v>
      </c>
      <c r="Z230" s="242" t="s">
        <v>394</v>
      </c>
      <c r="AA230" s="242" t="s">
        <v>394</v>
      </c>
      <c r="AB230" s="242" t="s">
        <v>394</v>
      </c>
      <c r="AC230" s="242" t="s">
        <v>394</v>
      </c>
      <c r="AD230" s="242" t="s">
        <v>394</v>
      </c>
    </row>
    <row r="231" spans="1:30" x14ac:dyDescent="0.2">
      <c r="B231" t="s">
        <v>963</v>
      </c>
      <c r="S231" s="242" t="s">
        <v>394</v>
      </c>
      <c r="T231" s="242" t="s">
        <v>394</v>
      </c>
      <c r="U231" s="242" t="s">
        <v>394</v>
      </c>
      <c r="V231" s="242" t="s">
        <v>394</v>
      </c>
      <c r="W231" s="242" t="s">
        <v>394</v>
      </c>
      <c r="X231" s="242" t="s">
        <v>394</v>
      </c>
      <c r="Y231" s="339" t="s">
        <v>394</v>
      </c>
      <c r="Z231" s="242" t="s">
        <v>394</v>
      </c>
      <c r="AA231" s="242" t="s">
        <v>394</v>
      </c>
      <c r="AB231" s="242" t="s">
        <v>394</v>
      </c>
      <c r="AC231" s="242" t="s">
        <v>394</v>
      </c>
      <c r="AD231" s="242" t="s">
        <v>394</v>
      </c>
    </row>
    <row r="232" spans="1:30" x14ac:dyDescent="0.2">
      <c r="B232" t="s">
        <v>964</v>
      </c>
      <c r="S232" s="242" t="s">
        <v>394</v>
      </c>
      <c r="T232" s="242" t="s">
        <v>394</v>
      </c>
      <c r="U232" s="242" t="s">
        <v>394</v>
      </c>
      <c r="V232" s="242" t="s">
        <v>394</v>
      </c>
      <c r="W232" s="242" t="s">
        <v>394</v>
      </c>
      <c r="X232" s="242" t="s">
        <v>394</v>
      </c>
      <c r="Y232" s="339" t="s">
        <v>394</v>
      </c>
      <c r="Z232" s="242" t="s">
        <v>394</v>
      </c>
      <c r="AA232" s="242" t="s">
        <v>394</v>
      </c>
      <c r="AB232" s="242" t="s">
        <v>394</v>
      </c>
      <c r="AC232" s="242" t="s">
        <v>394</v>
      </c>
      <c r="AD232" s="242" t="s">
        <v>394</v>
      </c>
    </row>
    <row r="233" spans="1:30" x14ac:dyDescent="0.2">
      <c r="B233" t="s">
        <v>965</v>
      </c>
      <c r="S233" s="242" t="s">
        <v>394</v>
      </c>
      <c r="T233" s="242" t="s">
        <v>394</v>
      </c>
      <c r="U233" s="242" t="s">
        <v>394</v>
      </c>
      <c r="V233" s="242" t="s">
        <v>394</v>
      </c>
      <c r="W233" s="242" t="s">
        <v>394</v>
      </c>
      <c r="X233" s="242" t="s">
        <v>394</v>
      </c>
      <c r="Y233" s="339" t="s">
        <v>394</v>
      </c>
      <c r="Z233" s="242" t="s">
        <v>394</v>
      </c>
      <c r="AA233" s="242" t="s">
        <v>394</v>
      </c>
      <c r="AB233" s="242" t="s">
        <v>394</v>
      </c>
      <c r="AC233" s="242" t="s">
        <v>394</v>
      </c>
      <c r="AD233" s="242" t="s">
        <v>394</v>
      </c>
    </row>
    <row r="234" spans="1:30" x14ac:dyDescent="0.2">
      <c r="B234" t="s">
        <v>1263</v>
      </c>
      <c r="S234" s="242" t="s">
        <v>394</v>
      </c>
      <c r="T234" s="242" t="s">
        <v>394</v>
      </c>
      <c r="U234" s="242" t="s">
        <v>394</v>
      </c>
      <c r="V234" s="242" t="s">
        <v>394</v>
      </c>
      <c r="W234" s="242" t="s">
        <v>394</v>
      </c>
      <c r="X234" s="242" t="s">
        <v>394</v>
      </c>
      <c r="Y234" s="339" t="s">
        <v>394</v>
      </c>
      <c r="Z234" s="242" t="s">
        <v>394</v>
      </c>
      <c r="AA234" s="242" t="s">
        <v>394</v>
      </c>
      <c r="AB234" s="242" t="s">
        <v>394</v>
      </c>
      <c r="AC234" s="242" t="s">
        <v>394</v>
      </c>
      <c r="AD234" s="242" t="s">
        <v>394</v>
      </c>
    </row>
    <row r="235" spans="1:30" x14ac:dyDescent="0.2">
      <c r="B235" t="s">
        <v>1264</v>
      </c>
      <c r="S235" s="242" t="s">
        <v>394</v>
      </c>
      <c r="T235" s="242" t="s">
        <v>394</v>
      </c>
      <c r="U235" s="242" t="s">
        <v>394</v>
      </c>
      <c r="V235" s="242" t="s">
        <v>394</v>
      </c>
      <c r="W235" s="242" t="s">
        <v>394</v>
      </c>
      <c r="X235" s="242" t="s">
        <v>394</v>
      </c>
      <c r="Y235" s="339" t="s">
        <v>394</v>
      </c>
      <c r="Z235" s="242" t="s">
        <v>394</v>
      </c>
      <c r="AA235" s="242" t="s">
        <v>394</v>
      </c>
      <c r="AB235" s="242" t="s">
        <v>394</v>
      </c>
      <c r="AC235" s="242" t="s">
        <v>394</v>
      </c>
      <c r="AD235" s="242" t="s">
        <v>394</v>
      </c>
    </row>
    <row r="236" spans="1:30" x14ac:dyDescent="0.2">
      <c r="A236" s="280"/>
      <c r="B236" t="s">
        <v>962</v>
      </c>
      <c r="C236" s="242" t="s">
        <v>394</v>
      </c>
      <c r="D236" s="242" t="s">
        <v>394</v>
      </c>
      <c r="E236" s="242" t="s">
        <v>394</v>
      </c>
      <c r="F236" s="242" t="s">
        <v>394</v>
      </c>
      <c r="G236" s="242" t="s">
        <v>394</v>
      </c>
      <c r="H236" s="242" t="s">
        <v>394</v>
      </c>
      <c r="I236" s="242" t="s">
        <v>394</v>
      </c>
      <c r="J236" s="242" t="s">
        <v>394</v>
      </c>
      <c r="K236" s="242" t="s">
        <v>394</v>
      </c>
      <c r="L236" s="242" t="s">
        <v>394</v>
      </c>
      <c r="M236" s="242" t="s">
        <v>394</v>
      </c>
      <c r="N236" s="242" t="s">
        <v>394</v>
      </c>
      <c r="O236" s="242" t="s">
        <v>394</v>
      </c>
      <c r="P236" s="242" t="s">
        <v>394</v>
      </c>
      <c r="Q236" s="242" t="s">
        <v>394</v>
      </c>
      <c r="R236" s="405" t="s">
        <v>394</v>
      </c>
    </row>
    <row r="237" spans="1:30" x14ac:dyDescent="0.2">
      <c r="A237" s="280"/>
      <c r="B237" t="s">
        <v>1134</v>
      </c>
      <c r="C237" s="242"/>
      <c r="D237" s="242"/>
      <c r="E237" s="242"/>
      <c r="F237" s="242"/>
      <c r="G237" s="242"/>
      <c r="H237" s="242"/>
      <c r="I237" s="242"/>
      <c r="J237" s="242"/>
      <c r="K237" s="242"/>
      <c r="L237" s="242"/>
      <c r="M237" s="242"/>
      <c r="N237" s="242" t="s">
        <v>394</v>
      </c>
      <c r="O237" s="242" t="s">
        <v>394</v>
      </c>
      <c r="P237" s="242" t="s">
        <v>394</v>
      </c>
      <c r="Q237" s="242" t="s">
        <v>394</v>
      </c>
      <c r="R237" s="405" t="s">
        <v>394</v>
      </c>
    </row>
    <row r="238" spans="1:30" x14ac:dyDescent="0.2">
      <c r="A238" s="249"/>
      <c r="B238" t="s">
        <v>784</v>
      </c>
      <c r="C238" s="242" t="s">
        <v>394</v>
      </c>
      <c r="D238" s="242" t="s">
        <v>394</v>
      </c>
      <c r="E238" s="242" t="s">
        <v>394</v>
      </c>
      <c r="F238" s="242" t="s">
        <v>394</v>
      </c>
      <c r="G238" s="242" t="s">
        <v>394</v>
      </c>
      <c r="H238" s="242" t="s">
        <v>394</v>
      </c>
      <c r="I238" s="242" t="s">
        <v>394</v>
      </c>
      <c r="J238" s="242" t="s">
        <v>394</v>
      </c>
      <c r="K238" s="242" t="s">
        <v>394</v>
      </c>
      <c r="L238" s="242" t="s">
        <v>394</v>
      </c>
      <c r="M238" s="242" t="s">
        <v>394</v>
      </c>
      <c r="N238" s="242"/>
      <c r="O238" s="242"/>
      <c r="P238" s="242"/>
      <c r="Q238" s="242"/>
      <c r="R238" s="405"/>
    </row>
    <row r="239" spans="1:30" x14ac:dyDescent="0.2">
      <c r="A239" s="249"/>
      <c r="B239" t="s">
        <v>963</v>
      </c>
      <c r="C239" s="242" t="s">
        <v>394</v>
      </c>
      <c r="D239" s="242" t="s">
        <v>394</v>
      </c>
      <c r="E239" s="242" t="s">
        <v>394</v>
      </c>
      <c r="F239" s="242" t="s">
        <v>394</v>
      </c>
      <c r="G239" s="242" t="s">
        <v>394</v>
      </c>
      <c r="H239" s="242" t="s">
        <v>394</v>
      </c>
      <c r="I239" s="242" t="s">
        <v>394</v>
      </c>
      <c r="J239" s="242" t="s">
        <v>394</v>
      </c>
      <c r="K239" s="242" t="s">
        <v>394</v>
      </c>
      <c r="L239" s="242" t="s">
        <v>394</v>
      </c>
      <c r="M239" s="242" t="s">
        <v>394</v>
      </c>
      <c r="N239" s="242" t="s">
        <v>394</v>
      </c>
      <c r="O239" s="242" t="s">
        <v>394</v>
      </c>
      <c r="P239" s="242" t="s">
        <v>394</v>
      </c>
      <c r="Q239" s="242" t="s">
        <v>394</v>
      </c>
      <c r="R239" s="405" t="s">
        <v>394</v>
      </c>
    </row>
    <row r="240" spans="1:30" x14ac:dyDescent="0.2">
      <c r="A240" s="249"/>
      <c r="B240" t="s">
        <v>1091</v>
      </c>
      <c r="C240" s="242" t="s">
        <v>394</v>
      </c>
      <c r="D240" s="242" t="s">
        <v>394</v>
      </c>
      <c r="E240" s="242" t="s">
        <v>394</v>
      </c>
      <c r="F240" s="242" t="s">
        <v>394</v>
      </c>
      <c r="G240" s="242" t="s">
        <v>394</v>
      </c>
      <c r="H240" s="242" t="s">
        <v>394</v>
      </c>
      <c r="I240" s="242" t="s">
        <v>394</v>
      </c>
      <c r="J240" s="242" t="s">
        <v>394</v>
      </c>
      <c r="K240" s="242" t="s">
        <v>394</v>
      </c>
      <c r="L240" s="242" t="s">
        <v>394</v>
      </c>
      <c r="M240" s="242" t="s">
        <v>394</v>
      </c>
    </row>
    <row r="241" spans="1:30" x14ac:dyDescent="0.2">
      <c r="A241" s="249"/>
      <c r="B241" t="s">
        <v>1135</v>
      </c>
      <c r="C241" s="242"/>
      <c r="D241" s="242"/>
      <c r="E241" s="242"/>
      <c r="F241" s="242"/>
      <c r="G241" s="242"/>
      <c r="H241" s="242"/>
      <c r="I241" s="242"/>
      <c r="J241" s="242"/>
      <c r="K241" s="242"/>
      <c r="L241" s="242"/>
      <c r="M241" s="242"/>
      <c r="N241" s="242" t="s">
        <v>394</v>
      </c>
      <c r="O241" s="242" t="s">
        <v>394</v>
      </c>
      <c r="P241" s="242" t="s">
        <v>394</v>
      </c>
      <c r="Q241" s="242" t="s">
        <v>394</v>
      </c>
      <c r="R241" s="405" t="s">
        <v>394</v>
      </c>
    </row>
    <row r="242" spans="1:30" x14ac:dyDescent="0.2">
      <c r="A242" s="249"/>
      <c r="B242" t="s">
        <v>965</v>
      </c>
      <c r="C242" s="242" t="s">
        <v>394</v>
      </c>
      <c r="D242" s="242" t="s">
        <v>394</v>
      </c>
      <c r="E242" s="242" t="s">
        <v>394</v>
      </c>
      <c r="F242" s="242" t="s">
        <v>394</v>
      </c>
      <c r="G242" s="242" t="s">
        <v>394</v>
      </c>
      <c r="H242" s="242" t="s">
        <v>394</v>
      </c>
      <c r="I242" s="242" t="s">
        <v>394</v>
      </c>
      <c r="J242" s="242" t="s">
        <v>394</v>
      </c>
      <c r="K242" s="242" t="s">
        <v>394</v>
      </c>
      <c r="L242" s="242" t="s">
        <v>394</v>
      </c>
      <c r="M242" s="242" t="s">
        <v>394</v>
      </c>
      <c r="N242" s="242"/>
      <c r="O242" s="242"/>
      <c r="P242" s="242"/>
      <c r="Q242" s="242"/>
      <c r="R242" s="405"/>
    </row>
    <row r="243" spans="1:30" x14ac:dyDescent="0.2">
      <c r="A243" s="300"/>
      <c r="B243" t="s">
        <v>1092</v>
      </c>
      <c r="C243" s="242" t="s">
        <v>394</v>
      </c>
      <c r="D243" s="242" t="s">
        <v>394</v>
      </c>
      <c r="E243" s="242" t="s">
        <v>394</v>
      </c>
      <c r="F243" s="242" t="s">
        <v>394</v>
      </c>
      <c r="G243" s="242" t="s">
        <v>394</v>
      </c>
      <c r="H243" s="242" t="s">
        <v>394</v>
      </c>
      <c r="I243" s="242" t="s">
        <v>394</v>
      </c>
      <c r="J243" s="242" t="s">
        <v>394</v>
      </c>
      <c r="K243" s="242" t="s">
        <v>394</v>
      </c>
      <c r="L243" s="242" t="s">
        <v>394</v>
      </c>
      <c r="M243" s="242" t="s">
        <v>394</v>
      </c>
      <c r="N243" s="242" t="s">
        <v>394</v>
      </c>
      <c r="O243" s="242" t="s">
        <v>394</v>
      </c>
      <c r="P243" s="242" t="s">
        <v>394</v>
      </c>
      <c r="Q243" s="242" t="s">
        <v>394</v>
      </c>
      <c r="R243" s="405" t="s">
        <v>394</v>
      </c>
    </row>
    <row r="244" spans="1:30" x14ac:dyDescent="0.2">
      <c r="A244" s="249"/>
      <c r="B244" t="s">
        <v>1093</v>
      </c>
      <c r="C244" s="242" t="s">
        <v>394</v>
      </c>
      <c r="D244" s="242" t="s">
        <v>394</v>
      </c>
      <c r="E244" s="242" t="s">
        <v>394</v>
      </c>
      <c r="F244" s="242" t="s">
        <v>394</v>
      </c>
      <c r="G244" s="242" t="s">
        <v>394</v>
      </c>
      <c r="H244" s="242" t="s">
        <v>394</v>
      </c>
      <c r="I244" s="242" t="s">
        <v>394</v>
      </c>
      <c r="J244" s="242" t="s">
        <v>394</v>
      </c>
      <c r="K244" s="242" t="s">
        <v>394</v>
      </c>
      <c r="L244" s="242" t="s">
        <v>394</v>
      </c>
      <c r="M244" s="242" t="s">
        <v>394</v>
      </c>
      <c r="N244" s="242" t="s">
        <v>394</v>
      </c>
      <c r="O244" s="242" t="s">
        <v>394</v>
      </c>
      <c r="P244" s="242" t="s">
        <v>394</v>
      </c>
      <c r="Q244" s="242" t="s">
        <v>394</v>
      </c>
      <c r="R244" s="405" t="s">
        <v>394</v>
      </c>
    </row>
    <row r="245" spans="1:30" x14ac:dyDescent="0.2">
      <c r="A245" s="249"/>
      <c r="B245" t="s">
        <v>966</v>
      </c>
      <c r="C245" s="242" t="s">
        <v>394</v>
      </c>
      <c r="D245" s="242" t="s">
        <v>394</v>
      </c>
      <c r="E245" s="242" t="s">
        <v>394</v>
      </c>
      <c r="F245" s="242" t="s">
        <v>394</v>
      </c>
      <c r="G245" s="242" t="s">
        <v>394</v>
      </c>
      <c r="H245" s="242" t="s">
        <v>394</v>
      </c>
      <c r="I245" s="242" t="s">
        <v>394</v>
      </c>
      <c r="J245" s="242" t="s">
        <v>394</v>
      </c>
      <c r="K245" s="242" t="s">
        <v>394</v>
      </c>
      <c r="L245" s="242" t="s">
        <v>394</v>
      </c>
      <c r="M245" s="242" t="s">
        <v>394</v>
      </c>
      <c r="N245" s="242"/>
      <c r="O245" s="242"/>
      <c r="P245" s="242"/>
      <c r="Q245" s="242"/>
      <c r="R245" s="405"/>
    </row>
    <row r="246" spans="1:30" x14ac:dyDescent="0.2">
      <c r="B246" t="s">
        <v>967</v>
      </c>
      <c r="C246" s="242" t="s">
        <v>394</v>
      </c>
      <c r="D246" s="242" t="s">
        <v>394</v>
      </c>
      <c r="E246" s="242" t="s">
        <v>394</v>
      </c>
      <c r="F246" s="242" t="s">
        <v>394</v>
      </c>
      <c r="G246" s="242" t="s">
        <v>394</v>
      </c>
      <c r="H246" s="242" t="s">
        <v>394</v>
      </c>
      <c r="I246" s="242" t="s">
        <v>394</v>
      </c>
      <c r="J246" s="242" t="s">
        <v>394</v>
      </c>
      <c r="K246" s="242" t="s">
        <v>394</v>
      </c>
      <c r="L246" s="242" t="s">
        <v>394</v>
      </c>
      <c r="M246" s="242" t="s">
        <v>394</v>
      </c>
      <c r="N246" s="242"/>
      <c r="O246" s="242"/>
      <c r="P246" s="242"/>
      <c r="Q246" s="242"/>
      <c r="R246" s="405"/>
    </row>
    <row r="247" spans="1:30" x14ac:dyDescent="0.2">
      <c r="B247" s="278" t="s">
        <v>635</v>
      </c>
      <c r="C247" s="242"/>
      <c r="D247" s="242"/>
      <c r="E247" s="242" t="s">
        <v>394</v>
      </c>
      <c r="F247" s="242"/>
      <c r="G247" s="242"/>
      <c r="H247" s="242"/>
      <c r="I247" s="242" t="s">
        <v>394</v>
      </c>
      <c r="J247" s="242" t="s">
        <v>394</v>
      </c>
      <c r="K247" s="242" t="s">
        <v>394</v>
      </c>
      <c r="L247" s="242" t="s">
        <v>394</v>
      </c>
      <c r="M247" s="242" t="s">
        <v>394</v>
      </c>
      <c r="N247" s="242"/>
      <c r="O247" s="242"/>
      <c r="P247" s="242" t="s">
        <v>394</v>
      </c>
      <c r="Q247" s="242" t="s">
        <v>394</v>
      </c>
      <c r="R247" s="405" t="s">
        <v>394</v>
      </c>
    </row>
    <row r="248" spans="1:30" x14ac:dyDescent="0.2">
      <c r="B248" s="278" t="s">
        <v>1108</v>
      </c>
      <c r="C248" s="242"/>
      <c r="D248" s="242"/>
      <c r="E248" s="242"/>
      <c r="F248" s="242"/>
      <c r="G248" s="242"/>
      <c r="H248" s="242"/>
      <c r="I248" s="242" t="s">
        <v>394</v>
      </c>
      <c r="J248" s="242" t="s">
        <v>394</v>
      </c>
      <c r="K248" s="242" t="s">
        <v>394</v>
      </c>
      <c r="L248" s="242" t="s">
        <v>394</v>
      </c>
      <c r="M248" s="242" t="s">
        <v>394</v>
      </c>
      <c r="N248" s="242"/>
      <c r="O248" s="242"/>
      <c r="P248" s="242" t="s">
        <v>394</v>
      </c>
      <c r="Q248" s="242" t="s">
        <v>394</v>
      </c>
      <c r="R248" s="405" t="s">
        <v>394</v>
      </c>
    </row>
    <row r="249" spans="1:30" ht="13.5" thickBot="1" x14ac:dyDescent="0.25">
      <c r="A249" s="298" t="s">
        <v>1265</v>
      </c>
      <c r="B249" s="298"/>
      <c r="C249" s="298"/>
      <c r="D249" s="361"/>
      <c r="E249" s="361"/>
      <c r="F249" s="361"/>
      <c r="G249" s="361"/>
      <c r="H249" s="361"/>
      <c r="I249" s="361"/>
      <c r="J249" s="361"/>
      <c r="K249" s="361"/>
      <c r="L249" s="361"/>
      <c r="M249" s="361"/>
      <c r="N249" s="361"/>
      <c r="O249" s="361"/>
      <c r="P249" s="361"/>
      <c r="Q249" s="361"/>
      <c r="R249" s="361"/>
      <c r="S249" s="415"/>
      <c r="T249" s="415"/>
      <c r="U249" s="415"/>
      <c r="V249" s="415"/>
      <c r="W249" s="415"/>
      <c r="X249" s="415"/>
      <c r="Y249" s="437"/>
      <c r="Z249" s="415"/>
      <c r="AA249" s="415"/>
      <c r="AB249" s="415"/>
      <c r="AC249" s="415"/>
      <c r="AD249" s="415"/>
    </row>
    <row r="250" spans="1:30" s="418" customFormat="1" x14ac:dyDescent="0.2">
      <c r="A250" s="417"/>
      <c r="B250" s="418" t="s">
        <v>1267</v>
      </c>
      <c r="S250" s="419"/>
      <c r="U250" s="423" t="s">
        <v>394</v>
      </c>
      <c r="V250" s="419"/>
      <c r="W250" s="423" t="s">
        <v>394</v>
      </c>
      <c r="X250" s="423" t="s">
        <v>394</v>
      </c>
      <c r="Y250" s="436" t="s">
        <v>394</v>
      </c>
      <c r="Z250" s="419"/>
      <c r="AA250" s="419"/>
      <c r="AB250" s="419"/>
      <c r="AC250" s="419"/>
      <c r="AD250" s="419"/>
    </row>
    <row r="251" spans="1:30" s="421" customFormat="1" ht="13.5" thickBot="1" x14ac:dyDescent="0.25">
      <c r="A251" s="420"/>
      <c r="B251" s="421" t="s">
        <v>1268</v>
      </c>
      <c r="S251" s="422"/>
      <c r="U251" s="424" t="s">
        <v>394</v>
      </c>
      <c r="V251" s="422"/>
      <c r="W251" s="424" t="s">
        <v>394</v>
      </c>
      <c r="X251" s="424" t="s">
        <v>394</v>
      </c>
      <c r="Y251" s="436" t="s">
        <v>394</v>
      </c>
      <c r="Z251" s="422"/>
      <c r="AA251" s="422"/>
      <c r="AB251" s="422"/>
      <c r="AC251" s="422"/>
      <c r="AD251" s="422"/>
    </row>
    <row r="252" spans="1:30" s="418" customFormat="1" x14ac:dyDescent="0.2">
      <c r="A252" s="417"/>
      <c r="B252" s="418" t="s">
        <v>1269</v>
      </c>
      <c r="S252" s="419"/>
      <c r="T252" s="419"/>
      <c r="U252" s="419"/>
      <c r="V252" s="405" t="s">
        <v>394</v>
      </c>
      <c r="W252" s="405" t="s">
        <v>394</v>
      </c>
      <c r="X252" s="405" t="s">
        <v>394</v>
      </c>
      <c r="Y252" s="436" t="s">
        <v>394</v>
      </c>
      <c r="Z252" s="419"/>
      <c r="AA252" s="419"/>
      <c r="AB252" s="419"/>
      <c r="AC252" s="419"/>
      <c r="AD252" s="419"/>
    </row>
    <row r="253" spans="1:30" s="407" customFormat="1" x14ac:dyDescent="0.2">
      <c r="A253" s="406"/>
      <c r="B253" s="407" t="s">
        <v>1100</v>
      </c>
      <c r="S253" s="412"/>
      <c r="T253" s="412"/>
      <c r="U253" s="412"/>
      <c r="V253" s="405" t="s">
        <v>394</v>
      </c>
      <c r="W253" s="405" t="s">
        <v>394</v>
      </c>
      <c r="X253" s="405" t="s">
        <v>394</v>
      </c>
      <c r="Y253" s="436" t="s">
        <v>394</v>
      </c>
      <c r="Z253" s="412"/>
      <c r="AA253" s="412"/>
      <c r="AB253" s="412"/>
      <c r="AC253" s="412"/>
      <c r="AD253" s="412"/>
    </row>
    <row r="254" spans="1:30" s="407" customFormat="1" x14ac:dyDescent="0.2">
      <c r="A254" s="406"/>
      <c r="B254" s="407" t="s">
        <v>1270</v>
      </c>
      <c r="S254" s="412"/>
      <c r="T254" s="412"/>
      <c r="U254" s="412"/>
      <c r="V254" s="405" t="s">
        <v>394</v>
      </c>
      <c r="W254" s="405" t="s">
        <v>394</v>
      </c>
      <c r="X254" s="405" t="s">
        <v>394</v>
      </c>
      <c r="Y254" s="436" t="s">
        <v>394</v>
      </c>
      <c r="Z254" s="412"/>
      <c r="AA254" s="412"/>
      <c r="AB254" s="412"/>
      <c r="AC254" s="412"/>
      <c r="AD254" s="412"/>
    </row>
    <row r="255" spans="1:30" s="407" customFormat="1" x14ac:dyDescent="0.2">
      <c r="A255" s="406"/>
      <c r="B255" s="407" t="s">
        <v>1271</v>
      </c>
      <c r="S255" s="412"/>
      <c r="T255" s="412"/>
      <c r="U255" s="412"/>
      <c r="V255" s="405" t="s">
        <v>394</v>
      </c>
      <c r="W255" s="405" t="s">
        <v>394</v>
      </c>
      <c r="X255" s="405" t="s">
        <v>394</v>
      </c>
      <c r="Y255" s="436" t="s">
        <v>394</v>
      </c>
      <c r="Z255" s="412"/>
      <c r="AA255" s="412"/>
      <c r="AB255" s="412"/>
      <c r="AC255" s="412"/>
      <c r="AD255" s="412"/>
    </row>
    <row r="256" spans="1:30" s="407" customFormat="1" x14ac:dyDescent="0.2">
      <c r="A256" s="406"/>
      <c r="B256" s="407" t="s">
        <v>1272</v>
      </c>
      <c r="S256" s="412"/>
      <c r="T256" s="412"/>
      <c r="U256" s="412"/>
      <c r="V256" s="405" t="s">
        <v>394</v>
      </c>
      <c r="W256" s="405" t="s">
        <v>394</v>
      </c>
      <c r="X256" s="405" t="s">
        <v>394</v>
      </c>
      <c r="Y256" s="436" t="s">
        <v>394</v>
      </c>
      <c r="Z256" s="412"/>
      <c r="AA256" s="412"/>
      <c r="AB256" s="412"/>
      <c r="AC256" s="412"/>
      <c r="AD256" s="412"/>
    </row>
    <row r="257" spans="1:30" s="407" customFormat="1" x14ac:dyDescent="0.2">
      <c r="A257" s="406"/>
      <c r="B257" s="407" t="s">
        <v>1273</v>
      </c>
      <c r="S257" s="412"/>
      <c r="T257" s="412"/>
      <c r="U257" s="412"/>
      <c r="V257" s="405" t="s">
        <v>394</v>
      </c>
      <c r="W257" s="405" t="s">
        <v>394</v>
      </c>
      <c r="X257" s="405" t="s">
        <v>394</v>
      </c>
      <c r="Y257" s="436" t="s">
        <v>394</v>
      </c>
      <c r="Z257" s="412"/>
      <c r="AA257" s="412"/>
      <c r="AB257" s="412"/>
      <c r="AC257" s="412"/>
      <c r="AD257" s="412"/>
    </row>
    <row r="258" spans="1:30" s="421" customFormat="1" ht="13.5" thickBot="1" x14ac:dyDescent="0.25">
      <c r="A258" s="420"/>
      <c r="B258" s="421" t="s">
        <v>1274</v>
      </c>
      <c r="S258" s="422"/>
      <c r="T258" s="422"/>
      <c r="U258" s="422"/>
      <c r="V258" s="405" t="s">
        <v>394</v>
      </c>
      <c r="W258" s="405" t="s">
        <v>394</v>
      </c>
      <c r="X258" s="405" t="s">
        <v>394</v>
      </c>
      <c r="Y258" s="436" t="s">
        <v>394</v>
      </c>
      <c r="Z258" s="422"/>
      <c r="AA258" s="422"/>
      <c r="AB258" s="422"/>
      <c r="AC258" s="422"/>
      <c r="AD258" s="422"/>
    </row>
    <row r="259" spans="1:30" s="418" customFormat="1" x14ac:dyDescent="0.2">
      <c r="A259" s="417"/>
      <c r="B259" s="418" t="s">
        <v>631</v>
      </c>
      <c r="S259" s="419"/>
      <c r="T259" s="419"/>
      <c r="U259" s="419"/>
      <c r="V259" s="419"/>
      <c r="W259" s="419"/>
      <c r="X259" s="405" t="s">
        <v>394</v>
      </c>
      <c r="Y259" s="436" t="s">
        <v>394</v>
      </c>
      <c r="Z259" s="419"/>
      <c r="AA259" s="419"/>
      <c r="AB259" s="419"/>
      <c r="AC259" s="419"/>
      <c r="AD259" s="419"/>
    </row>
    <row r="260" spans="1:30" s="407" customFormat="1" x14ac:dyDescent="0.2">
      <c r="A260" s="406"/>
      <c r="B260" s="407" t="s">
        <v>1275</v>
      </c>
      <c r="S260" s="412"/>
      <c r="T260" s="412"/>
      <c r="U260" s="412"/>
      <c r="V260" s="412"/>
      <c r="W260" s="412"/>
      <c r="X260" s="405" t="s">
        <v>394</v>
      </c>
      <c r="Y260" s="436" t="s">
        <v>394</v>
      </c>
      <c r="Z260" s="412"/>
      <c r="AA260" s="412"/>
      <c r="AB260" s="412"/>
      <c r="AC260" s="412"/>
      <c r="AD260" s="412"/>
    </row>
    <row r="261" spans="1:30" s="421" customFormat="1" ht="13.5" thickBot="1" x14ac:dyDescent="0.25">
      <c r="A261" s="420"/>
      <c r="B261" s="421" t="s">
        <v>1276</v>
      </c>
      <c r="S261" s="422"/>
      <c r="T261" s="422"/>
      <c r="U261" s="422"/>
      <c r="V261" s="422"/>
      <c r="W261" s="422"/>
      <c r="X261" s="405" t="s">
        <v>394</v>
      </c>
      <c r="Y261" s="436" t="s">
        <v>394</v>
      </c>
      <c r="Z261" s="422"/>
      <c r="AA261" s="422"/>
      <c r="AB261" s="422"/>
      <c r="AC261" s="422"/>
      <c r="AD261" s="422"/>
    </row>
    <row r="262" spans="1:30" s="418" customFormat="1" x14ac:dyDescent="0.2">
      <c r="A262" s="417"/>
      <c r="B262" s="418" t="s">
        <v>1277</v>
      </c>
      <c r="S262" s="419"/>
      <c r="T262" s="419"/>
      <c r="U262" s="419"/>
      <c r="V262" s="419"/>
      <c r="W262" s="419"/>
      <c r="X262" s="419"/>
      <c r="Y262" s="436" t="s">
        <v>394</v>
      </c>
      <c r="Z262" s="419"/>
      <c r="AA262" s="419"/>
      <c r="AB262" s="419"/>
      <c r="AC262" s="419"/>
      <c r="AD262" s="419"/>
    </row>
    <row r="263" spans="1:30" s="407" customFormat="1" x14ac:dyDescent="0.2">
      <c r="A263" s="406"/>
      <c r="B263" s="407" t="s">
        <v>1278</v>
      </c>
      <c r="S263" s="412"/>
      <c r="T263" s="412"/>
      <c r="U263" s="412"/>
      <c r="V263" s="412"/>
      <c r="W263" s="412"/>
      <c r="X263" s="412"/>
      <c r="Y263" s="436" t="s">
        <v>394</v>
      </c>
      <c r="Z263" s="412"/>
      <c r="AA263" s="412"/>
      <c r="AB263" s="412"/>
      <c r="AC263" s="412"/>
      <c r="AD263" s="412"/>
    </row>
    <row r="264" spans="1:30" s="407" customFormat="1" x14ac:dyDescent="0.2">
      <c r="A264" s="406"/>
      <c r="B264" s="407" t="s">
        <v>1279</v>
      </c>
      <c r="S264" s="412"/>
      <c r="T264" s="412"/>
      <c r="U264" s="412"/>
      <c r="V264" s="412"/>
      <c r="W264" s="412"/>
      <c r="X264" s="412"/>
      <c r="Y264" s="436" t="s">
        <v>394</v>
      </c>
      <c r="Z264" s="412"/>
      <c r="AA264" s="412"/>
      <c r="AB264" s="412"/>
      <c r="AC264" s="412"/>
      <c r="AD264" s="412"/>
    </row>
    <row r="265" spans="1:30" s="407" customFormat="1" x14ac:dyDescent="0.2">
      <c r="A265" s="406"/>
      <c r="B265" s="407" t="s">
        <v>1280</v>
      </c>
      <c r="S265" s="412"/>
      <c r="T265" s="412"/>
      <c r="U265" s="412"/>
      <c r="V265" s="412"/>
      <c r="W265" s="412"/>
      <c r="X265" s="412"/>
      <c r="Y265" s="436" t="s">
        <v>394</v>
      </c>
      <c r="Z265" s="412"/>
      <c r="AA265" s="412"/>
      <c r="AB265" s="412"/>
      <c r="AC265" s="412"/>
      <c r="AD265" s="412"/>
    </row>
    <row r="266" spans="1:30" s="407" customFormat="1" x14ac:dyDescent="0.2">
      <c r="A266" s="406"/>
      <c r="B266" s="407" t="s">
        <v>1281</v>
      </c>
      <c r="S266" s="412"/>
      <c r="T266" s="412"/>
      <c r="U266" s="412"/>
      <c r="V266" s="412"/>
      <c r="W266" s="412"/>
      <c r="X266" s="412"/>
      <c r="Y266" s="436" t="s">
        <v>394</v>
      </c>
      <c r="Z266" s="412"/>
      <c r="AA266" s="412"/>
      <c r="AB266" s="412"/>
      <c r="AC266" s="412"/>
      <c r="AD266" s="412"/>
    </row>
    <row r="267" spans="1:30" s="407" customFormat="1" x14ac:dyDescent="0.2">
      <c r="A267" s="406"/>
      <c r="B267" s="407" t="s">
        <v>1282</v>
      </c>
      <c r="S267" s="412"/>
      <c r="T267" s="412"/>
      <c r="U267" s="412"/>
      <c r="V267" s="412"/>
      <c r="W267" s="412"/>
      <c r="X267" s="412"/>
      <c r="Y267" s="436" t="s">
        <v>394</v>
      </c>
      <c r="Z267" s="412"/>
      <c r="AA267" s="412"/>
      <c r="AB267" s="412"/>
      <c r="AC267" s="412"/>
      <c r="AD267" s="412"/>
    </row>
    <row r="268" spans="1:30" s="407" customFormat="1" x14ac:dyDescent="0.2">
      <c r="A268" s="406"/>
      <c r="B268" s="407" t="s">
        <v>1283</v>
      </c>
      <c r="S268" s="412"/>
      <c r="T268" s="412"/>
      <c r="U268" s="412"/>
      <c r="V268" s="412"/>
      <c r="W268" s="412"/>
      <c r="X268" s="412"/>
      <c r="Y268" s="436" t="s">
        <v>394</v>
      </c>
      <c r="Z268" s="412"/>
      <c r="AA268" s="412"/>
      <c r="AB268" s="412"/>
      <c r="AC268" s="412"/>
      <c r="AD268" s="412"/>
    </row>
    <row r="269" spans="1:30" s="421" customFormat="1" ht="13.5" thickBot="1" x14ac:dyDescent="0.25">
      <c r="A269" s="420"/>
      <c r="B269" s="421" t="s">
        <v>1284</v>
      </c>
      <c r="S269" s="422"/>
      <c r="T269" s="422"/>
      <c r="U269" s="422"/>
      <c r="V269" s="422"/>
      <c r="W269" s="422"/>
      <c r="X269" s="422"/>
      <c r="Y269" s="436" t="s">
        <v>394</v>
      </c>
      <c r="Z269" s="422"/>
      <c r="AA269" s="422"/>
      <c r="AB269" s="422"/>
      <c r="AC269" s="422"/>
      <c r="AD269" s="422"/>
    </row>
    <row r="270" spans="1:30" s="426" customFormat="1" ht="13.5" thickBot="1" x14ac:dyDescent="0.25">
      <c r="A270" s="425"/>
      <c r="B270" s="426" t="s">
        <v>764</v>
      </c>
      <c r="S270" s="427"/>
      <c r="T270" s="427"/>
      <c r="U270" s="427"/>
      <c r="V270" s="427"/>
      <c r="W270" s="427"/>
      <c r="X270" s="427"/>
      <c r="Y270" s="436" t="s">
        <v>394</v>
      </c>
      <c r="Z270" s="427"/>
      <c r="AA270" s="427"/>
      <c r="AB270" s="427"/>
      <c r="AC270" s="427"/>
      <c r="AD270" s="427"/>
    </row>
    <row r="271" spans="1:30" s="418" customFormat="1" x14ac:dyDescent="0.2">
      <c r="A271" s="417"/>
      <c r="B271" s="418" t="s">
        <v>1269</v>
      </c>
      <c r="S271" s="419"/>
      <c r="T271" s="419"/>
      <c r="U271" s="419"/>
      <c r="V271" s="419"/>
      <c r="W271" s="419"/>
      <c r="X271" s="419"/>
      <c r="Y271" s="438"/>
      <c r="Z271" s="405" t="s">
        <v>394</v>
      </c>
      <c r="AA271" s="419"/>
      <c r="AB271" s="419"/>
      <c r="AC271" s="419"/>
      <c r="AD271" s="419"/>
    </row>
    <row r="272" spans="1:30" s="407" customFormat="1" x14ac:dyDescent="0.2">
      <c r="A272" s="406"/>
      <c r="B272" s="407" t="s">
        <v>1100</v>
      </c>
      <c r="S272" s="412"/>
      <c r="T272" s="412"/>
      <c r="U272" s="412"/>
      <c r="V272" s="412"/>
      <c r="W272" s="412"/>
      <c r="X272" s="412"/>
      <c r="Y272" s="434"/>
      <c r="Z272" s="405" t="s">
        <v>394</v>
      </c>
      <c r="AA272" s="412"/>
      <c r="AB272" s="412"/>
      <c r="AC272" s="412"/>
      <c r="AD272" s="412"/>
    </row>
    <row r="273" spans="1:30" s="407" customFormat="1" x14ac:dyDescent="0.2">
      <c r="A273" s="406"/>
      <c r="B273" s="407" t="s">
        <v>1270</v>
      </c>
      <c r="S273" s="412"/>
      <c r="T273" s="412"/>
      <c r="U273" s="412"/>
      <c r="V273" s="412"/>
      <c r="W273" s="412"/>
      <c r="X273" s="412"/>
      <c r="Y273" s="434"/>
      <c r="Z273" s="405" t="s">
        <v>394</v>
      </c>
      <c r="AA273" s="412"/>
      <c r="AB273" s="412"/>
      <c r="AC273" s="412"/>
      <c r="AD273" s="412"/>
    </row>
    <row r="274" spans="1:30" s="407" customFormat="1" x14ac:dyDescent="0.2">
      <c r="A274" s="406"/>
      <c r="B274" s="407" t="s">
        <v>1271</v>
      </c>
      <c r="S274" s="412"/>
      <c r="T274" s="412"/>
      <c r="U274" s="412"/>
      <c r="V274" s="412"/>
      <c r="W274" s="412"/>
      <c r="X274" s="412"/>
      <c r="Y274" s="434"/>
      <c r="Z274" s="405" t="s">
        <v>394</v>
      </c>
      <c r="AA274" s="412"/>
      <c r="AB274" s="412"/>
      <c r="AC274" s="412"/>
      <c r="AD274" s="412"/>
    </row>
    <row r="275" spans="1:30" s="407" customFormat="1" x14ac:dyDescent="0.2">
      <c r="A275" s="406"/>
      <c r="B275" s="407" t="s">
        <v>1272</v>
      </c>
      <c r="S275" s="412"/>
      <c r="T275" s="412"/>
      <c r="U275" s="412"/>
      <c r="V275" s="412"/>
      <c r="W275" s="412"/>
      <c r="X275" s="412"/>
      <c r="Y275" s="434"/>
      <c r="Z275" s="405" t="s">
        <v>394</v>
      </c>
      <c r="AA275" s="412"/>
      <c r="AB275" s="412"/>
      <c r="AC275" s="412"/>
      <c r="AD275" s="412"/>
    </row>
    <row r="276" spans="1:30" s="407" customFormat="1" x14ac:dyDescent="0.2">
      <c r="A276" s="406"/>
      <c r="B276" s="407" t="s">
        <v>1273</v>
      </c>
      <c r="S276" s="412"/>
      <c r="T276" s="412"/>
      <c r="U276" s="412"/>
      <c r="V276" s="412"/>
      <c r="W276" s="412"/>
      <c r="X276" s="412"/>
      <c r="Y276" s="434"/>
      <c r="Z276" s="405" t="s">
        <v>394</v>
      </c>
      <c r="AA276" s="412"/>
      <c r="AB276" s="412"/>
      <c r="AC276" s="412"/>
      <c r="AD276" s="412"/>
    </row>
    <row r="277" spans="1:30" s="421" customFormat="1" ht="13.5" thickBot="1" x14ac:dyDescent="0.25">
      <c r="A277" s="420"/>
      <c r="B277" s="421" t="s">
        <v>1274</v>
      </c>
      <c r="S277" s="422"/>
      <c r="T277" s="422"/>
      <c r="U277" s="422"/>
      <c r="V277" s="422"/>
      <c r="W277" s="422"/>
      <c r="X277" s="422"/>
      <c r="Y277" s="439"/>
      <c r="Z277" s="428" t="s">
        <v>394</v>
      </c>
      <c r="AA277" s="422"/>
      <c r="AB277" s="422"/>
      <c r="AC277" s="422"/>
      <c r="AD277" s="422"/>
    </row>
    <row r="278" spans="1:30" ht="13.5" thickBot="1" x14ac:dyDescent="0.25">
      <c r="B278" t="s">
        <v>1267</v>
      </c>
      <c r="S278" s="416"/>
      <c r="T278" s="416"/>
      <c r="U278" s="416"/>
      <c r="V278" s="416"/>
      <c r="W278" s="416"/>
      <c r="X278" s="416"/>
      <c r="Y278" s="440"/>
      <c r="Z278" s="416"/>
      <c r="AA278" s="428" t="s">
        <v>394</v>
      </c>
      <c r="AB278" s="428" t="s">
        <v>394</v>
      </c>
      <c r="AC278" s="428" t="s">
        <v>394</v>
      </c>
      <c r="AD278" s="416"/>
    </row>
    <row r="279" spans="1:30" s="418" customFormat="1" x14ac:dyDescent="0.2">
      <c r="A279" s="417"/>
      <c r="B279" s="418" t="s">
        <v>631</v>
      </c>
      <c r="S279" s="419"/>
      <c r="T279" s="419"/>
      <c r="U279" s="419"/>
      <c r="V279" s="419"/>
      <c r="W279" s="419"/>
      <c r="X279" s="419"/>
      <c r="Y279" s="438"/>
      <c r="Z279" s="419"/>
      <c r="AA279" s="419"/>
      <c r="AB279" s="405" t="s">
        <v>394</v>
      </c>
      <c r="AC279" s="405" t="s">
        <v>394</v>
      </c>
      <c r="AD279" s="419"/>
    </row>
    <row r="280" spans="1:30" s="407" customFormat="1" x14ac:dyDescent="0.2">
      <c r="A280" s="406"/>
      <c r="B280" s="407" t="s">
        <v>1275</v>
      </c>
      <c r="S280" s="412"/>
      <c r="T280" s="412"/>
      <c r="U280" s="412"/>
      <c r="V280" s="412"/>
      <c r="W280" s="412"/>
      <c r="X280" s="412"/>
      <c r="Y280" s="434"/>
      <c r="Z280" s="412"/>
      <c r="AA280" s="412"/>
      <c r="AB280" s="405" t="s">
        <v>394</v>
      </c>
      <c r="AC280" s="405" t="s">
        <v>394</v>
      </c>
      <c r="AD280" s="412"/>
    </row>
    <row r="281" spans="1:30" s="421" customFormat="1" ht="13.5" thickBot="1" x14ac:dyDescent="0.25">
      <c r="A281" s="420"/>
      <c r="B281" s="421" t="s">
        <v>1276</v>
      </c>
      <c r="S281" s="422"/>
      <c r="T281" s="422"/>
      <c r="U281" s="422"/>
      <c r="V281" s="422"/>
      <c r="W281" s="422"/>
      <c r="X281" s="422"/>
      <c r="Y281" s="439"/>
      <c r="Z281" s="422"/>
      <c r="AA281" s="422"/>
      <c r="AB281" s="405" t="s">
        <v>394</v>
      </c>
      <c r="AC281" s="405" t="s">
        <v>394</v>
      </c>
      <c r="AD281" s="422"/>
    </row>
    <row r="282" spans="1:30" s="426" customFormat="1" ht="13.5" thickBot="1" x14ac:dyDescent="0.25">
      <c r="A282" s="425"/>
      <c r="B282" s="426" t="s">
        <v>764</v>
      </c>
      <c r="S282" s="427"/>
      <c r="T282" s="427"/>
      <c r="U282" s="427"/>
      <c r="V282" s="427"/>
      <c r="W282" s="427"/>
      <c r="X282" s="427"/>
      <c r="Y282" s="441"/>
      <c r="Z282" s="427"/>
      <c r="AA282" s="427"/>
      <c r="AB282" s="427"/>
      <c r="AC282" s="428" t="s">
        <v>394</v>
      </c>
      <c r="AD282" s="427"/>
    </row>
    <row r="283" spans="1:30" s="418" customFormat="1" x14ac:dyDescent="0.2">
      <c r="A283" s="417"/>
      <c r="B283" s="418" t="s">
        <v>1285</v>
      </c>
      <c r="S283" s="419"/>
      <c r="T283" s="419"/>
      <c r="U283" s="419"/>
      <c r="V283" s="419"/>
      <c r="W283" s="419"/>
      <c r="X283" s="419"/>
      <c r="Y283" s="438"/>
      <c r="Z283" s="419"/>
      <c r="AA283" s="419"/>
      <c r="AB283" s="419"/>
      <c r="AC283" s="419"/>
      <c r="AD283" s="405" t="s">
        <v>394</v>
      </c>
    </row>
    <row r="284" spans="1:30" s="407" customFormat="1" x14ac:dyDescent="0.2">
      <c r="A284" s="406"/>
      <c r="B284" s="407" t="s">
        <v>1286</v>
      </c>
      <c r="S284" s="412"/>
      <c r="T284" s="412"/>
      <c r="U284" s="412"/>
      <c r="V284" s="412"/>
      <c r="W284" s="412"/>
      <c r="X284" s="412"/>
      <c r="Y284" s="434"/>
      <c r="Z284" s="412"/>
      <c r="AA284" s="412"/>
      <c r="AB284" s="412"/>
      <c r="AC284" s="412"/>
      <c r="AD284" s="405" t="s">
        <v>394</v>
      </c>
    </row>
    <row r="285" spans="1:30" s="407" customFormat="1" x14ac:dyDescent="0.2">
      <c r="A285" s="406"/>
      <c r="B285" s="407" t="s">
        <v>1287</v>
      </c>
      <c r="S285" s="412"/>
      <c r="T285" s="412"/>
      <c r="U285" s="412"/>
      <c r="V285" s="412"/>
      <c r="W285" s="412"/>
      <c r="X285" s="412"/>
      <c r="Y285" s="434"/>
      <c r="Z285" s="412"/>
      <c r="AA285" s="412"/>
      <c r="AB285" s="412"/>
      <c r="AC285" s="412"/>
      <c r="AD285" s="405" t="s">
        <v>394</v>
      </c>
    </row>
    <row r="286" spans="1:30" s="407" customFormat="1" x14ac:dyDescent="0.2">
      <c r="A286" s="406"/>
      <c r="B286" s="407" t="s">
        <v>1288</v>
      </c>
      <c r="S286" s="412"/>
      <c r="T286" s="412"/>
      <c r="U286" s="412"/>
      <c r="V286" s="412"/>
      <c r="W286" s="412"/>
      <c r="X286" s="412"/>
      <c r="Y286" s="434"/>
      <c r="Z286" s="412"/>
      <c r="AA286" s="412"/>
      <c r="AB286" s="412"/>
      <c r="AC286" s="412"/>
      <c r="AD286" s="405" t="s">
        <v>394</v>
      </c>
    </row>
    <row r="287" spans="1:30" s="407" customFormat="1" x14ac:dyDescent="0.2">
      <c r="A287" s="406"/>
      <c r="B287" s="407" t="s">
        <v>1289</v>
      </c>
      <c r="S287" s="412"/>
      <c r="T287" s="412"/>
      <c r="U287" s="412"/>
      <c r="V287" s="412"/>
      <c r="W287" s="412"/>
      <c r="X287" s="412"/>
      <c r="Y287" s="434"/>
      <c r="Z287" s="412"/>
      <c r="AA287" s="412"/>
      <c r="AB287" s="412"/>
      <c r="AC287" s="412"/>
      <c r="AD287" s="405" t="s">
        <v>394</v>
      </c>
    </row>
    <row r="288" spans="1:30" s="407" customFormat="1" x14ac:dyDescent="0.2">
      <c r="A288" s="406"/>
      <c r="B288" s="407" t="s">
        <v>1290</v>
      </c>
      <c r="S288" s="412"/>
      <c r="T288" s="412"/>
      <c r="U288" s="412"/>
      <c r="V288" s="412"/>
      <c r="W288" s="412"/>
      <c r="X288" s="412"/>
      <c r="Y288" s="434"/>
      <c r="Z288" s="412"/>
      <c r="AA288" s="412"/>
      <c r="AB288" s="412"/>
      <c r="AC288" s="412"/>
      <c r="AD288" s="405" t="s">
        <v>394</v>
      </c>
    </row>
    <row r="289" spans="1:30" s="407" customFormat="1" x14ac:dyDescent="0.2">
      <c r="A289" s="406"/>
      <c r="B289" s="407" t="s">
        <v>764</v>
      </c>
      <c r="S289" s="412"/>
      <c r="T289" s="412"/>
      <c r="U289" s="412"/>
      <c r="V289" s="412"/>
      <c r="W289" s="412"/>
      <c r="X289" s="412"/>
      <c r="Y289" s="434"/>
      <c r="Z289" s="412"/>
      <c r="AA289" s="412"/>
      <c r="AB289" s="412"/>
      <c r="AC289" s="412"/>
      <c r="AD289" s="405" t="s">
        <v>394</v>
      </c>
    </row>
    <row r="290" spans="1:30" s="407" customFormat="1" x14ac:dyDescent="0.2">
      <c r="A290" s="406"/>
      <c r="B290" s="407" t="s">
        <v>346</v>
      </c>
      <c r="S290" s="412"/>
      <c r="T290" s="412"/>
      <c r="U290" s="412"/>
      <c r="V290" s="412"/>
      <c r="W290" s="412"/>
      <c r="X290" s="412"/>
      <c r="Y290" s="434"/>
      <c r="Z290" s="412"/>
      <c r="AA290" s="412"/>
      <c r="AB290" s="412"/>
      <c r="AC290" s="412"/>
      <c r="AD290" s="405" t="s">
        <v>394</v>
      </c>
    </row>
    <row r="291" spans="1:30" s="407" customFormat="1" x14ac:dyDescent="0.2">
      <c r="A291" s="406"/>
      <c r="B291" s="407" t="s">
        <v>1291</v>
      </c>
      <c r="S291" s="412"/>
      <c r="T291" s="412"/>
      <c r="U291" s="412"/>
      <c r="V291" s="412"/>
      <c r="W291" s="412"/>
      <c r="X291" s="412"/>
      <c r="Y291" s="434"/>
      <c r="Z291" s="412"/>
      <c r="AA291" s="412"/>
      <c r="AB291" s="412"/>
      <c r="AC291" s="412"/>
      <c r="AD291" s="405" t="s">
        <v>394</v>
      </c>
    </row>
    <row r="292" spans="1:30" s="407" customFormat="1" x14ac:dyDescent="0.2">
      <c r="A292" s="406"/>
      <c r="B292" s="407" t="s">
        <v>1292</v>
      </c>
      <c r="S292" s="412"/>
      <c r="T292" s="412"/>
      <c r="U292" s="412"/>
      <c r="V292" s="412"/>
      <c r="W292" s="412"/>
      <c r="X292" s="412"/>
      <c r="Y292" s="434"/>
      <c r="Z292" s="412"/>
      <c r="AA292" s="412"/>
      <c r="AB292" s="412"/>
      <c r="AC292" s="412"/>
      <c r="AD292" s="405" t="s">
        <v>394</v>
      </c>
    </row>
    <row r="293" spans="1:30" s="421" customFormat="1" ht="13.5" thickBot="1" x14ac:dyDescent="0.25">
      <c r="A293" s="420"/>
      <c r="B293" s="421" t="s">
        <v>1293</v>
      </c>
      <c r="S293" s="422"/>
      <c r="T293" s="422"/>
      <c r="U293" s="422"/>
      <c r="V293" s="422"/>
      <c r="W293" s="422"/>
      <c r="X293" s="422"/>
      <c r="Y293" s="439"/>
      <c r="Z293" s="422"/>
      <c r="AA293" s="422"/>
      <c r="AB293" s="422"/>
      <c r="AC293" s="422"/>
      <c r="AD293" s="429" t="s">
        <v>394</v>
      </c>
    </row>
    <row r="294" spans="1:30" s="418" customFormat="1" x14ac:dyDescent="0.2">
      <c r="A294" s="417"/>
      <c r="B294" s="418" t="s">
        <v>1294</v>
      </c>
      <c r="S294" s="419"/>
      <c r="T294" s="419"/>
      <c r="U294" s="419"/>
      <c r="V294" s="419"/>
      <c r="W294" s="419"/>
      <c r="X294" s="419"/>
      <c r="Y294" s="438"/>
      <c r="Z294" s="419"/>
      <c r="AA294" s="419"/>
      <c r="AB294" s="419"/>
      <c r="AC294" s="419"/>
      <c r="AD294" s="405" t="s">
        <v>394</v>
      </c>
    </row>
    <row r="295" spans="1:30" s="421" customFormat="1" ht="13.5" thickBot="1" x14ac:dyDescent="0.25">
      <c r="A295" s="420"/>
      <c r="B295" s="421" t="s">
        <v>1295</v>
      </c>
      <c r="S295" s="422"/>
      <c r="T295" s="422"/>
      <c r="U295" s="422"/>
      <c r="V295" s="422"/>
      <c r="W295" s="422"/>
      <c r="X295" s="422"/>
      <c r="Y295" s="439"/>
      <c r="Z295" s="422"/>
      <c r="AA295" s="422"/>
      <c r="AB295" s="422"/>
      <c r="AC295" s="422"/>
      <c r="AD295" s="429" t="s">
        <v>394</v>
      </c>
    </row>
    <row r="296" spans="1:30" x14ac:dyDescent="0.2">
      <c r="S296" s="416"/>
      <c r="T296" s="416"/>
      <c r="U296" s="416"/>
      <c r="V296" s="416"/>
      <c r="W296" s="416"/>
      <c r="X296" s="416"/>
      <c r="Y296" s="440"/>
      <c r="Z296" s="416"/>
      <c r="AA296" s="416"/>
      <c r="AB296" s="416"/>
      <c r="AC296" s="416"/>
      <c r="AD296" s="416"/>
    </row>
  </sheetData>
  <conditionalFormatting sqref="C121:D134 C204:M228 C174:M176 C86:M113 N96:R96 N204:R206 N211:R214 N216:R220 N222:R223 N208:R208 N225:R228 N239:R239 N241:R241 N174:R174 C19:M21 C24:M25 C46:M60 S136:AD136">
    <cfRule type="expression" dxfId="432" priority="214" stopIfTrue="1">
      <formula>LEN(TRIM(C19))=0</formula>
    </cfRule>
  </conditionalFormatting>
  <conditionalFormatting sqref="C236:D246">
    <cfRule type="expression" dxfId="431" priority="200" stopIfTrue="1">
      <formula>LEN(TRIM(C236))=0</formula>
    </cfRule>
  </conditionalFormatting>
  <conditionalFormatting sqref="C16:D18">
    <cfRule type="expression" dxfId="430" priority="208" stopIfTrue="1">
      <formula>LEN(TRIM(C16))=0</formula>
    </cfRule>
  </conditionalFormatting>
  <conditionalFormatting sqref="C145:D184">
    <cfRule type="expression" dxfId="429" priority="203" stopIfTrue="1">
      <formula>LEN(TRIM(C145))=0</formula>
    </cfRule>
  </conditionalFormatting>
  <conditionalFormatting sqref="C185:D185">
    <cfRule type="expression" dxfId="428" priority="202" stopIfTrue="1">
      <formula>LEN(TRIM(C185))=0</formula>
    </cfRule>
  </conditionalFormatting>
  <conditionalFormatting sqref="E121:E134">
    <cfRule type="expression" dxfId="427" priority="199" stopIfTrue="1">
      <formula>LEN(TRIM(E121))=0</formula>
    </cfRule>
  </conditionalFormatting>
  <conditionalFormatting sqref="E236:E247">
    <cfRule type="expression" dxfId="426" priority="192" stopIfTrue="1">
      <formula>LEN(TRIM(E236))=0</formula>
    </cfRule>
  </conditionalFormatting>
  <conditionalFormatting sqref="E16:E18">
    <cfRule type="expression" dxfId="425" priority="198" stopIfTrue="1">
      <formula>LEN(TRIM(E16))=0</formula>
    </cfRule>
  </conditionalFormatting>
  <conditionalFormatting sqref="E145:E184">
    <cfRule type="expression" dxfId="424" priority="195" stopIfTrue="1">
      <formula>LEN(TRIM(E145))=0</formula>
    </cfRule>
  </conditionalFormatting>
  <conditionalFormatting sqref="E185">
    <cfRule type="expression" dxfId="423" priority="194" stopIfTrue="1">
      <formula>LEN(TRIM(E185))=0</formula>
    </cfRule>
  </conditionalFormatting>
  <conditionalFormatting sqref="C247:D248 E248:H248">
    <cfRule type="expression" dxfId="422" priority="191" stopIfTrue="1">
      <formula>LEN(TRIM(C247))=0</formula>
    </cfRule>
  </conditionalFormatting>
  <conditionalFormatting sqref="F121:F134">
    <cfRule type="expression" dxfId="421" priority="190" stopIfTrue="1">
      <formula>LEN(TRIM(F121))=0</formula>
    </cfRule>
  </conditionalFormatting>
  <conditionalFormatting sqref="F236:F246">
    <cfRule type="expression" dxfId="420" priority="183" stopIfTrue="1">
      <formula>LEN(TRIM(F236))=0</formula>
    </cfRule>
  </conditionalFormatting>
  <conditionalFormatting sqref="F16:F18">
    <cfRule type="expression" dxfId="419" priority="189" stopIfTrue="1">
      <formula>LEN(TRIM(F16))=0</formula>
    </cfRule>
  </conditionalFormatting>
  <conditionalFormatting sqref="F145:F184">
    <cfRule type="expression" dxfId="418" priority="186" stopIfTrue="1">
      <formula>LEN(TRIM(F145))=0</formula>
    </cfRule>
  </conditionalFormatting>
  <conditionalFormatting sqref="F185">
    <cfRule type="expression" dxfId="417" priority="185" stopIfTrue="1">
      <formula>LEN(TRIM(F185))=0</formula>
    </cfRule>
  </conditionalFormatting>
  <conditionalFormatting sqref="F247">
    <cfRule type="expression" dxfId="416" priority="182" stopIfTrue="1">
      <formula>LEN(TRIM(F247))=0</formula>
    </cfRule>
  </conditionalFormatting>
  <conditionalFormatting sqref="G247">
    <cfRule type="expression" dxfId="415" priority="173" stopIfTrue="1">
      <formula>LEN(TRIM(G247))=0</formula>
    </cfRule>
  </conditionalFormatting>
  <conditionalFormatting sqref="G121:G134">
    <cfRule type="expression" dxfId="414" priority="181" stopIfTrue="1">
      <formula>LEN(TRIM(G121))=0</formula>
    </cfRule>
  </conditionalFormatting>
  <conditionalFormatting sqref="G236:G246">
    <cfRule type="expression" dxfId="413" priority="174" stopIfTrue="1">
      <formula>LEN(TRIM(G236))=0</formula>
    </cfRule>
  </conditionalFormatting>
  <conditionalFormatting sqref="G16:G18">
    <cfRule type="expression" dxfId="412" priority="180" stopIfTrue="1">
      <formula>LEN(TRIM(G16))=0</formula>
    </cfRule>
  </conditionalFormatting>
  <conditionalFormatting sqref="G145:G184">
    <cfRule type="expression" dxfId="411" priority="177" stopIfTrue="1">
      <formula>LEN(TRIM(G145))=0</formula>
    </cfRule>
  </conditionalFormatting>
  <conditionalFormatting sqref="G185">
    <cfRule type="expression" dxfId="410" priority="176" stopIfTrue="1">
      <formula>LEN(TRIM(G185))=0</formula>
    </cfRule>
  </conditionalFormatting>
  <conditionalFormatting sqref="H247">
    <cfRule type="expression" dxfId="409" priority="164" stopIfTrue="1">
      <formula>LEN(TRIM(H247))=0</formula>
    </cfRule>
  </conditionalFormatting>
  <conditionalFormatting sqref="H121:H134">
    <cfRule type="expression" dxfId="408" priority="172" stopIfTrue="1">
      <formula>LEN(TRIM(H121))=0</formula>
    </cfRule>
  </conditionalFormatting>
  <conditionalFormatting sqref="H236:H246">
    <cfRule type="expression" dxfId="407" priority="165" stopIfTrue="1">
      <formula>LEN(TRIM(H236))=0</formula>
    </cfRule>
  </conditionalFormatting>
  <conditionalFormatting sqref="H16:H18">
    <cfRule type="expression" dxfId="406" priority="171" stopIfTrue="1">
      <formula>LEN(TRIM(H16))=0</formula>
    </cfRule>
  </conditionalFormatting>
  <conditionalFormatting sqref="H145:H184">
    <cfRule type="expression" dxfId="405" priority="168" stopIfTrue="1">
      <formula>LEN(TRIM(H145))=0</formula>
    </cfRule>
  </conditionalFormatting>
  <conditionalFormatting sqref="H185">
    <cfRule type="expression" dxfId="404" priority="167" stopIfTrue="1">
      <formula>LEN(TRIM(H185))=0</formula>
    </cfRule>
  </conditionalFormatting>
  <conditionalFormatting sqref="J236:J248">
    <cfRule type="expression" dxfId="403" priority="146" stopIfTrue="1">
      <formula>LEN(TRIM(J236))=0</formula>
    </cfRule>
  </conditionalFormatting>
  <conditionalFormatting sqref="I121:I134">
    <cfRule type="expression" dxfId="402" priority="163" stopIfTrue="1">
      <formula>LEN(TRIM(I121))=0</formula>
    </cfRule>
  </conditionalFormatting>
  <conditionalFormatting sqref="I236:I248">
    <cfRule type="expression" dxfId="401" priority="156" stopIfTrue="1">
      <formula>LEN(TRIM(I236))=0</formula>
    </cfRule>
  </conditionalFormatting>
  <conditionalFormatting sqref="I16:I18">
    <cfRule type="expression" dxfId="400" priority="162" stopIfTrue="1">
      <formula>LEN(TRIM(I16))=0</formula>
    </cfRule>
  </conditionalFormatting>
  <conditionalFormatting sqref="I145:I184">
    <cfRule type="expression" dxfId="399" priority="159" stopIfTrue="1">
      <formula>LEN(TRIM(I145))=0</formula>
    </cfRule>
  </conditionalFormatting>
  <conditionalFormatting sqref="I185">
    <cfRule type="expression" dxfId="398" priority="158" stopIfTrue="1">
      <formula>LEN(TRIM(I185))=0</formula>
    </cfRule>
  </conditionalFormatting>
  <conditionalFormatting sqref="K236:K248">
    <cfRule type="expression" dxfId="397" priority="138" stopIfTrue="1">
      <formula>LEN(TRIM(K236))=0</formula>
    </cfRule>
  </conditionalFormatting>
  <conditionalFormatting sqref="J121:J134">
    <cfRule type="expression" dxfId="396" priority="153" stopIfTrue="1">
      <formula>LEN(TRIM(J121))=0</formula>
    </cfRule>
  </conditionalFormatting>
  <conditionalFormatting sqref="L236:L248">
    <cfRule type="expression" dxfId="395" priority="130" stopIfTrue="1">
      <formula>LEN(TRIM(L236))=0</formula>
    </cfRule>
  </conditionalFormatting>
  <conditionalFormatting sqref="J16:J18">
    <cfRule type="expression" dxfId="394" priority="152" stopIfTrue="1">
      <formula>LEN(TRIM(J16))=0</formula>
    </cfRule>
  </conditionalFormatting>
  <conditionalFormatting sqref="J145:J184">
    <cfRule type="expression" dxfId="393" priority="149" stopIfTrue="1">
      <formula>LEN(TRIM(J145))=0</formula>
    </cfRule>
  </conditionalFormatting>
  <conditionalFormatting sqref="J185">
    <cfRule type="expression" dxfId="392" priority="148" stopIfTrue="1">
      <formula>LEN(TRIM(J185))=0</formula>
    </cfRule>
  </conditionalFormatting>
  <conditionalFormatting sqref="M236:M248 N236:R237 N243:R244 P248:R248">
    <cfRule type="expression" dxfId="391" priority="122" stopIfTrue="1">
      <formula>LEN(TRIM(M236))=0</formula>
    </cfRule>
  </conditionalFormatting>
  <conditionalFormatting sqref="K121:K134">
    <cfRule type="expression" dxfId="390" priority="145" stopIfTrue="1">
      <formula>LEN(TRIM(K121))=0</formula>
    </cfRule>
  </conditionalFormatting>
  <conditionalFormatting sqref="K16:K18">
    <cfRule type="expression" dxfId="389" priority="144" stopIfTrue="1">
      <formula>LEN(TRIM(K16))=0</formula>
    </cfRule>
  </conditionalFormatting>
  <conditionalFormatting sqref="K145:K184">
    <cfRule type="expression" dxfId="388" priority="141" stopIfTrue="1">
      <formula>LEN(TRIM(K145))=0</formula>
    </cfRule>
  </conditionalFormatting>
  <conditionalFormatting sqref="K185">
    <cfRule type="expression" dxfId="387" priority="140" stopIfTrue="1">
      <formula>LEN(TRIM(K185))=0</formula>
    </cfRule>
  </conditionalFormatting>
  <conditionalFormatting sqref="L121:L134">
    <cfRule type="expression" dxfId="386" priority="137" stopIfTrue="1">
      <formula>LEN(TRIM(L121))=0</formula>
    </cfRule>
  </conditionalFormatting>
  <conditionalFormatting sqref="L16:L18">
    <cfRule type="expression" dxfId="385" priority="136" stopIfTrue="1">
      <formula>LEN(TRIM(L16))=0</formula>
    </cfRule>
  </conditionalFormatting>
  <conditionalFormatting sqref="L145:L184">
    <cfRule type="expression" dxfId="384" priority="133" stopIfTrue="1">
      <formula>LEN(TRIM(L145))=0</formula>
    </cfRule>
  </conditionalFormatting>
  <conditionalFormatting sqref="L185">
    <cfRule type="expression" dxfId="383" priority="132" stopIfTrue="1">
      <formula>LEN(TRIM(L185))=0</formula>
    </cfRule>
  </conditionalFormatting>
  <conditionalFormatting sqref="M121:M134 N123:R123 P133:R133">
    <cfRule type="expression" dxfId="382" priority="129" stopIfTrue="1">
      <formula>LEN(TRIM(M121))=0</formula>
    </cfRule>
  </conditionalFormatting>
  <conditionalFormatting sqref="O54:R54">
    <cfRule type="expression" dxfId="381" priority="127" stopIfTrue="1">
      <formula>LEN(TRIM(O54))=0</formula>
    </cfRule>
  </conditionalFormatting>
  <conditionalFormatting sqref="M16:M18 N24:R24">
    <cfRule type="expression" dxfId="380" priority="128" stopIfTrue="1">
      <formula>LEN(TRIM(M16))=0</formula>
    </cfRule>
  </conditionalFormatting>
  <conditionalFormatting sqref="M145:M184 N145:R147 N169:R169 P149:R149 R148 P170:R170 P172:R172 N177:R178 N174:R174 N153:R153 N180:R182">
    <cfRule type="expression" dxfId="379" priority="125" stopIfTrue="1">
      <formula>LEN(TRIM(M145))=0</formula>
    </cfRule>
  </conditionalFormatting>
  <conditionalFormatting sqref="N86:R93 N95:R95 N98:R106 N109:R111">
    <cfRule type="expression" dxfId="378" priority="126" stopIfTrue="1">
      <formula>LEN(TRIM(N86))=0</formula>
    </cfRule>
  </conditionalFormatting>
  <conditionalFormatting sqref="M185">
    <cfRule type="expression" dxfId="377" priority="124" stopIfTrue="1">
      <formula>LEN(TRIM(M185))=0</formula>
    </cfRule>
  </conditionalFormatting>
  <conditionalFormatting sqref="N16:R18">
    <cfRule type="expression" dxfId="376" priority="117" stopIfTrue="1">
      <formula>LEN(TRIM(N16))=0</formula>
    </cfRule>
  </conditionalFormatting>
  <conditionalFormatting sqref="C26:M28">
    <cfRule type="expression" dxfId="375" priority="116" stopIfTrue="1">
      <formula>LEN(TRIM(C26))=0</formula>
    </cfRule>
  </conditionalFormatting>
  <conditionalFormatting sqref="N46:R46">
    <cfRule type="expression" dxfId="374" priority="115" stopIfTrue="1">
      <formula>LEN(TRIM(N46))=0</formula>
    </cfRule>
  </conditionalFormatting>
  <conditionalFormatting sqref="N56:R57">
    <cfRule type="expression" dxfId="373" priority="107" stopIfTrue="1">
      <formula>LEN(TRIM(N56))=0</formula>
    </cfRule>
  </conditionalFormatting>
  <conditionalFormatting sqref="N179">
    <cfRule type="expression" dxfId="372" priority="106" stopIfTrue="1">
      <formula>LEN(TRIM(N179))=0</formula>
    </cfRule>
  </conditionalFormatting>
  <conditionalFormatting sqref="O179">
    <cfRule type="expression" dxfId="371" priority="105" stopIfTrue="1">
      <formula>LEN(TRIM(O179))=0</formula>
    </cfRule>
  </conditionalFormatting>
  <conditionalFormatting sqref="P179">
    <cfRule type="expression" dxfId="370" priority="104" stopIfTrue="1">
      <formula>LEN(TRIM(P179))=0</formula>
    </cfRule>
  </conditionalFormatting>
  <conditionalFormatting sqref="Q179">
    <cfRule type="expression" dxfId="369" priority="103" stopIfTrue="1">
      <formula>LEN(TRIM(Q179))=0</formula>
    </cfRule>
  </conditionalFormatting>
  <conditionalFormatting sqref="R179">
    <cfRule type="expression" dxfId="368" priority="102" stopIfTrue="1">
      <formula>LEN(TRIM(R179))=0</formula>
    </cfRule>
  </conditionalFormatting>
  <conditionalFormatting sqref="N167:R168">
    <cfRule type="expression" dxfId="367" priority="101" stopIfTrue="1">
      <formula>LEN(TRIM(N167))=0</formula>
    </cfRule>
  </conditionalFormatting>
  <conditionalFormatting sqref="N54">
    <cfRule type="expression" dxfId="366" priority="100" stopIfTrue="1">
      <formula>LEN(TRIM(N54))=0</formula>
    </cfRule>
  </conditionalFormatting>
  <conditionalFormatting sqref="N58:R58">
    <cfRule type="expression" dxfId="365" priority="99" stopIfTrue="1">
      <formula>LEN(TRIM(N58))=0</formula>
    </cfRule>
  </conditionalFormatting>
  <conditionalFormatting sqref="O60:R60">
    <cfRule type="expression" dxfId="364" priority="98" stopIfTrue="1">
      <formula>LEN(TRIM(O60))=0</formula>
    </cfRule>
  </conditionalFormatting>
  <conditionalFormatting sqref="N60">
    <cfRule type="expression" dxfId="363" priority="97" stopIfTrue="1">
      <formula>LEN(TRIM(N60))=0</formula>
    </cfRule>
  </conditionalFormatting>
  <conditionalFormatting sqref="N53:R53">
    <cfRule type="expression" dxfId="362" priority="95" stopIfTrue="1">
      <formula>LEN(TRIM(N53))=0</formula>
    </cfRule>
  </conditionalFormatting>
  <conditionalFormatting sqref="N112:R112">
    <cfRule type="expression" dxfId="361" priority="94" stopIfTrue="1">
      <formula>LEN(TRIM(N112))=0</formula>
    </cfRule>
  </conditionalFormatting>
  <conditionalFormatting sqref="N97:R97">
    <cfRule type="expression" dxfId="360" priority="93" stopIfTrue="1">
      <formula>LEN(TRIM(N97))=0</formula>
    </cfRule>
  </conditionalFormatting>
  <conditionalFormatting sqref="N107:R108">
    <cfRule type="expression" dxfId="359" priority="92" stopIfTrue="1">
      <formula>LEN(TRIM(N107))=0</formula>
    </cfRule>
  </conditionalFormatting>
  <conditionalFormatting sqref="N94:R94">
    <cfRule type="expression" dxfId="358" priority="91" stopIfTrue="1">
      <formula>LEN(TRIM(N94))=0</formula>
    </cfRule>
  </conditionalFormatting>
  <conditionalFormatting sqref="N113:R113">
    <cfRule type="expression" dxfId="357" priority="90" stopIfTrue="1">
      <formula>LEN(TRIM(N113))=0</formula>
    </cfRule>
  </conditionalFormatting>
  <conditionalFormatting sqref="N130:R130 R131">
    <cfRule type="expression" dxfId="356" priority="89" stopIfTrue="1">
      <formula>LEN(TRIM(N130))=0</formula>
    </cfRule>
  </conditionalFormatting>
  <conditionalFormatting sqref="N127:R128">
    <cfRule type="expression" dxfId="355" priority="88" stopIfTrue="1">
      <formula>LEN(TRIM(N127))=0</formula>
    </cfRule>
  </conditionalFormatting>
  <conditionalFormatting sqref="N133">
    <cfRule type="expression" dxfId="354" priority="87" stopIfTrue="1">
      <formula>LEN(TRIM(N133))=0</formula>
    </cfRule>
  </conditionalFormatting>
  <conditionalFormatting sqref="O133">
    <cfRule type="expression" dxfId="353" priority="86" stopIfTrue="1">
      <formula>LEN(TRIM(O133))=0</formula>
    </cfRule>
  </conditionalFormatting>
  <conditionalFormatting sqref="N131:Q131">
    <cfRule type="expression" dxfId="352" priority="85" stopIfTrue="1">
      <formula>LEN(TRIM(N131))=0</formula>
    </cfRule>
  </conditionalFormatting>
  <conditionalFormatting sqref="N148:Q148 N149:O149">
    <cfRule type="expression" dxfId="351" priority="84" stopIfTrue="1">
      <formula>LEN(TRIM(N148))=0</formula>
    </cfRule>
  </conditionalFormatting>
  <conditionalFormatting sqref="N170:O170 N172:O172">
    <cfRule type="expression" dxfId="350" priority="83" stopIfTrue="1">
      <formula>LEN(TRIM(N170))=0</formula>
    </cfRule>
  </conditionalFormatting>
  <conditionalFormatting sqref="N150:R151 N154:Q155">
    <cfRule type="expression" dxfId="349" priority="82" stopIfTrue="1">
      <formula>LEN(TRIM(N150))=0</formula>
    </cfRule>
  </conditionalFormatting>
  <conditionalFormatting sqref="R155">
    <cfRule type="expression" dxfId="348" priority="81" stopIfTrue="1">
      <formula>LEN(TRIM(R155))=0</formula>
    </cfRule>
  </conditionalFormatting>
  <conditionalFormatting sqref="N162:Q162">
    <cfRule type="expression" dxfId="347" priority="80" stopIfTrue="1">
      <formula>LEN(TRIM(N162))=0</formula>
    </cfRule>
  </conditionalFormatting>
  <conditionalFormatting sqref="R162">
    <cfRule type="expression" dxfId="346" priority="79" stopIfTrue="1">
      <formula>LEN(TRIM(R162))=0</formula>
    </cfRule>
  </conditionalFormatting>
  <conditionalFormatting sqref="N156:Q156">
    <cfRule type="expression" dxfId="345" priority="78" stopIfTrue="1">
      <formula>LEN(TRIM(N156))=0</formula>
    </cfRule>
  </conditionalFormatting>
  <conditionalFormatting sqref="R156">
    <cfRule type="expression" dxfId="344" priority="77" stopIfTrue="1">
      <formula>LEN(TRIM(R156))=0</formula>
    </cfRule>
  </conditionalFormatting>
  <conditionalFormatting sqref="N157:Q159">
    <cfRule type="expression" dxfId="343" priority="76" stopIfTrue="1">
      <formula>LEN(TRIM(N157))=0</formula>
    </cfRule>
  </conditionalFormatting>
  <conditionalFormatting sqref="R157:R159">
    <cfRule type="expression" dxfId="342" priority="75" stopIfTrue="1">
      <formula>LEN(TRIM(R157))=0</formula>
    </cfRule>
  </conditionalFormatting>
  <conditionalFormatting sqref="N160:Q161">
    <cfRule type="expression" dxfId="341" priority="74" stopIfTrue="1">
      <formula>LEN(TRIM(N160))=0</formula>
    </cfRule>
  </conditionalFormatting>
  <conditionalFormatting sqref="R160:R161">
    <cfRule type="expression" dxfId="340" priority="73" stopIfTrue="1">
      <formula>LEN(TRIM(R160))=0</formula>
    </cfRule>
  </conditionalFormatting>
  <conditionalFormatting sqref="N163:Q166 R164:R166">
    <cfRule type="expression" dxfId="339" priority="72" stopIfTrue="1">
      <formula>LEN(TRIM(N163))=0</formula>
    </cfRule>
  </conditionalFormatting>
  <conditionalFormatting sqref="R163">
    <cfRule type="expression" dxfId="338" priority="71" stopIfTrue="1">
      <formula>LEN(TRIM(R163))=0</formula>
    </cfRule>
  </conditionalFormatting>
  <conditionalFormatting sqref="N171:R171">
    <cfRule type="expression" dxfId="337" priority="70" stopIfTrue="1">
      <formula>LEN(TRIM(N171))=0</formula>
    </cfRule>
  </conditionalFormatting>
  <conditionalFormatting sqref="N183">
    <cfRule type="expression" dxfId="336" priority="69" stopIfTrue="1">
      <formula>LEN(TRIM(N183))=0</formula>
    </cfRule>
  </conditionalFormatting>
  <conditionalFormatting sqref="O183:R183">
    <cfRule type="expression" dxfId="335" priority="68" stopIfTrue="1">
      <formula>LEN(TRIM(O183))=0</formula>
    </cfRule>
  </conditionalFormatting>
  <conditionalFormatting sqref="N176">
    <cfRule type="expression" dxfId="334" priority="67" stopIfTrue="1">
      <formula>LEN(TRIM(N176))=0</formula>
    </cfRule>
  </conditionalFormatting>
  <conditionalFormatting sqref="O176:R176">
    <cfRule type="expression" dxfId="333" priority="66" stopIfTrue="1">
      <formula>LEN(TRIM(O176))=0</formula>
    </cfRule>
  </conditionalFormatting>
  <conditionalFormatting sqref="N175">
    <cfRule type="expression" dxfId="332" priority="65" stopIfTrue="1">
      <formula>LEN(TRIM(N175))=0</formula>
    </cfRule>
  </conditionalFormatting>
  <conditionalFormatting sqref="O175:R175">
    <cfRule type="expression" dxfId="331" priority="64" stopIfTrue="1">
      <formula>LEN(TRIM(O175))=0</formula>
    </cfRule>
  </conditionalFormatting>
  <conditionalFormatting sqref="N221:R221">
    <cfRule type="expression" dxfId="330" priority="63" stopIfTrue="1">
      <formula>LEN(TRIM(N221))=0</formula>
    </cfRule>
  </conditionalFormatting>
  <conditionalFormatting sqref="N224:R224">
    <cfRule type="expression" dxfId="329" priority="62" stopIfTrue="1">
      <formula>LEN(TRIM(N224))=0</formula>
    </cfRule>
  </conditionalFormatting>
  <conditionalFormatting sqref="N238:R238">
    <cfRule type="expression" dxfId="328" priority="61" stopIfTrue="1">
      <formula>LEN(TRIM(N238))=0</formula>
    </cfRule>
  </conditionalFormatting>
  <conditionalFormatting sqref="N242:R242">
    <cfRule type="expression" dxfId="327" priority="60" stopIfTrue="1">
      <formula>LEN(TRIM(N242))=0</formula>
    </cfRule>
  </conditionalFormatting>
  <conditionalFormatting sqref="N248">
    <cfRule type="expression" dxfId="326" priority="59" stopIfTrue="1">
      <formula>LEN(TRIM(N248))=0</formula>
    </cfRule>
  </conditionalFormatting>
  <conditionalFormatting sqref="O248">
    <cfRule type="expression" dxfId="325" priority="58" stopIfTrue="1">
      <formula>LEN(TRIM(O248))=0</formula>
    </cfRule>
  </conditionalFormatting>
  <conditionalFormatting sqref="P247:R247">
    <cfRule type="expression" dxfId="324" priority="57" stopIfTrue="1">
      <formula>LEN(TRIM(P247))=0</formula>
    </cfRule>
  </conditionalFormatting>
  <conditionalFormatting sqref="N247">
    <cfRule type="expression" dxfId="323" priority="56" stopIfTrue="1">
      <formula>LEN(TRIM(N247))=0</formula>
    </cfRule>
  </conditionalFormatting>
  <conditionalFormatting sqref="O247">
    <cfRule type="expression" dxfId="322" priority="55" stopIfTrue="1">
      <formula>LEN(TRIM(O247))=0</formula>
    </cfRule>
  </conditionalFormatting>
  <conditionalFormatting sqref="N245:N246 P245:P246 R245:R246">
    <cfRule type="expression" dxfId="321" priority="54" stopIfTrue="1">
      <formula>LEN(TRIM(N245))=0</formula>
    </cfRule>
  </conditionalFormatting>
  <conditionalFormatting sqref="O245:O246 Q245:Q246">
    <cfRule type="expression" dxfId="320" priority="53" stopIfTrue="1">
      <formula>LEN(TRIM(O245))=0</formula>
    </cfRule>
  </conditionalFormatting>
  <conditionalFormatting sqref="N207:R207">
    <cfRule type="expression" dxfId="319" priority="52" stopIfTrue="1">
      <formula>LEN(TRIM(N207))=0</formula>
    </cfRule>
  </conditionalFormatting>
  <conditionalFormatting sqref="N209:R209">
    <cfRule type="expression" dxfId="318" priority="51" stopIfTrue="1">
      <formula>LEN(TRIM(N209))=0</formula>
    </cfRule>
  </conditionalFormatting>
  <conditionalFormatting sqref="N215:R215">
    <cfRule type="expression" dxfId="317" priority="50" stopIfTrue="1">
      <formula>LEN(TRIM(N215))=0</formula>
    </cfRule>
  </conditionalFormatting>
  <conditionalFormatting sqref="N210:R210">
    <cfRule type="expression" dxfId="316" priority="49" stopIfTrue="1">
      <formula>LEN(TRIM(N210))=0</formula>
    </cfRule>
  </conditionalFormatting>
  <conditionalFormatting sqref="O184:R184">
    <cfRule type="expression" dxfId="315" priority="48" stopIfTrue="1">
      <formula>LEN(TRIM(O184))=0</formula>
    </cfRule>
  </conditionalFormatting>
  <conditionalFormatting sqref="O185:R185">
    <cfRule type="expression" dxfId="314" priority="47" stopIfTrue="1">
      <formula>LEN(TRIM(O185))=0</formula>
    </cfRule>
  </conditionalFormatting>
  <conditionalFormatting sqref="N152">
    <cfRule type="expression" dxfId="313" priority="46" stopIfTrue="1">
      <formula>LEN(TRIM(N152))=0</formula>
    </cfRule>
  </conditionalFormatting>
  <conditionalFormatting sqref="O152:R152">
    <cfRule type="expression" dxfId="312" priority="45" stopIfTrue="1">
      <formula>LEN(TRIM(O152))=0</formula>
    </cfRule>
  </conditionalFormatting>
  <conditionalFormatting sqref="N25:R25 N19:R21">
    <cfRule type="expression" dxfId="311" priority="624" stopIfTrue="1">
      <formula>LEN(TRIM(#REF!))=0</formula>
    </cfRule>
  </conditionalFormatting>
  <conditionalFormatting sqref="N28:R28">
    <cfRule type="expression" dxfId="310" priority="632" stopIfTrue="1">
      <formula>LEN(TRIM(#REF!))=0</formula>
    </cfRule>
  </conditionalFormatting>
  <conditionalFormatting sqref="N47:R47 N55:R55">
    <cfRule type="expression" dxfId="309" priority="640" stopIfTrue="1">
      <formula>LEN(TRIM(#REF!))=0</formula>
    </cfRule>
  </conditionalFormatting>
  <conditionalFormatting sqref="N48:R48">
    <cfRule type="expression" dxfId="308" priority="646" stopIfTrue="1">
      <formula>LEN(TRIM(#REF!))=0</formula>
    </cfRule>
  </conditionalFormatting>
  <conditionalFormatting sqref="N26:R27">
    <cfRule type="expression" dxfId="307" priority="650" stopIfTrue="1">
      <formula>LEN(TRIM(#REF!))=0</formula>
    </cfRule>
  </conditionalFormatting>
  <conditionalFormatting sqref="N49:R52">
    <cfRule type="expression" dxfId="306" priority="697" stopIfTrue="1">
      <formula>LEN(TRIM(#REF!))=0</formula>
    </cfRule>
  </conditionalFormatting>
  <conditionalFormatting sqref="N59:R59">
    <cfRule type="expression" dxfId="305" priority="701" stopIfTrue="1">
      <formula>LEN(TRIM(#REF!))=0</formula>
    </cfRule>
  </conditionalFormatting>
  <conditionalFormatting sqref="S17">
    <cfRule type="expression" dxfId="304" priority="43" stopIfTrue="1">
      <formula>LEN(TRIM(S17))=0</formula>
    </cfRule>
  </conditionalFormatting>
  <conditionalFormatting sqref="T17:AD17">
    <cfRule type="expression" dxfId="303" priority="42" stopIfTrue="1">
      <formula>LEN(TRIM(T17))=0</formula>
    </cfRule>
  </conditionalFormatting>
  <conditionalFormatting sqref="S18:S23">
    <cfRule type="expression" dxfId="302" priority="41" stopIfTrue="1">
      <formula>LEN(TRIM(S18))=0</formula>
    </cfRule>
  </conditionalFormatting>
  <conditionalFormatting sqref="T18:AD23">
    <cfRule type="expression" dxfId="301" priority="40" stopIfTrue="1">
      <formula>LEN(TRIM(T18))=0</formula>
    </cfRule>
  </conditionalFormatting>
  <conditionalFormatting sqref="S34:S45">
    <cfRule type="expression" dxfId="300" priority="39" stopIfTrue="1">
      <formula>LEN(TRIM(S34))=0</formula>
    </cfRule>
  </conditionalFormatting>
  <conditionalFormatting sqref="T34:AD45">
    <cfRule type="expression" dxfId="299" priority="38" stopIfTrue="1">
      <formula>LEN(TRIM(T34))=0</formula>
    </cfRule>
  </conditionalFormatting>
  <conditionalFormatting sqref="S62:S85">
    <cfRule type="expression" dxfId="298" priority="37" stopIfTrue="1">
      <formula>LEN(TRIM(S62))=0</formula>
    </cfRule>
  </conditionalFormatting>
  <conditionalFormatting sqref="T62:AD85">
    <cfRule type="expression" dxfId="297" priority="36" stopIfTrue="1">
      <formula>LEN(TRIM(T62))=0</formula>
    </cfRule>
  </conditionalFormatting>
  <conditionalFormatting sqref="S115:AD119 T120:AD120">
    <cfRule type="expression" dxfId="296" priority="35" stopIfTrue="1">
      <formula>LEN(TRIM(S115))=0</formula>
    </cfRule>
  </conditionalFormatting>
  <conditionalFormatting sqref="S137:AD144">
    <cfRule type="expression" dxfId="295" priority="34" stopIfTrue="1">
      <formula>LEN(TRIM(S137))=0</formula>
    </cfRule>
  </conditionalFormatting>
  <conditionalFormatting sqref="S188:AD203">
    <cfRule type="expression" dxfId="294" priority="33" stopIfTrue="1">
      <formula>LEN(TRIM(S188))=0</formula>
    </cfRule>
  </conditionalFormatting>
  <conditionalFormatting sqref="S230:AD235">
    <cfRule type="expression" dxfId="293" priority="32" stopIfTrue="1">
      <formula>LEN(TRIM(S230))=0</formula>
    </cfRule>
  </conditionalFormatting>
  <conditionalFormatting sqref="U250:U251">
    <cfRule type="expression" dxfId="292" priority="31" stopIfTrue="1">
      <formula>LEN(TRIM(U250))=0</formula>
    </cfRule>
  </conditionalFormatting>
  <conditionalFormatting sqref="AD294:AD295">
    <cfRule type="expression" dxfId="291" priority="11" stopIfTrue="1">
      <formula>LEN(TRIM(AD294))=0</formula>
    </cfRule>
  </conditionalFormatting>
  <conditionalFormatting sqref="V252:V258">
    <cfRule type="expression" dxfId="290" priority="29" stopIfTrue="1">
      <formula>LEN(TRIM(V252))=0</formula>
    </cfRule>
  </conditionalFormatting>
  <conditionalFormatting sqref="W250:W251">
    <cfRule type="expression" dxfId="289" priority="28" stopIfTrue="1">
      <formula>LEN(TRIM(W250))=0</formula>
    </cfRule>
  </conditionalFormatting>
  <conditionalFormatting sqref="W252:W258">
    <cfRule type="expression" dxfId="288" priority="27" stopIfTrue="1">
      <formula>LEN(TRIM(W252))=0</formula>
    </cfRule>
  </conditionalFormatting>
  <conditionalFormatting sqref="X250:X251">
    <cfRule type="expression" dxfId="287" priority="26" stopIfTrue="1">
      <formula>LEN(TRIM(X250))=0</formula>
    </cfRule>
  </conditionalFormatting>
  <conditionalFormatting sqref="X252:X258">
    <cfRule type="expression" dxfId="286" priority="25" stopIfTrue="1">
      <formula>LEN(TRIM(X252))=0</formula>
    </cfRule>
  </conditionalFormatting>
  <conditionalFormatting sqref="X259:X261">
    <cfRule type="expression" dxfId="285" priority="24" stopIfTrue="1">
      <formula>LEN(TRIM(X259))=0</formula>
    </cfRule>
  </conditionalFormatting>
  <conditionalFormatting sqref="Y250:Y270">
    <cfRule type="expression" dxfId="284" priority="23" stopIfTrue="1">
      <formula>LEN(TRIM(Y250))=0</formula>
    </cfRule>
  </conditionalFormatting>
  <conditionalFormatting sqref="Z271:Z277">
    <cfRule type="expression" dxfId="283" priority="22" stopIfTrue="1">
      <formula>LEN(TRIM(Z271))=0</formula>
    </cfRule>
  </conditionalFormatting>
  <conditionalFormatting sqref="AA278">
    <cfRule type="expression" dxfId="282" priority="21" stopIfTrue="1">
      <formula>LEN(TRIM(AA278))=0</formula>
    </cfRule>
  </conditionalFormatting>
  <conditionalFormatting sqref="AB278">
    <cfRule type="expression" dxfId="281" priority="20" stopIfTrue="1">
      <formula>LEN(TRIM(AB278))=0</formula>
    </cfRule>
  </conditionalFormatting>
  <conditionalFormatting sqref="AC278">
    <cfRule type="expression" dxfId="280" priority="18" stopIfTrue="1">
      <formula>LEN(TRIM(AC278))=0</formula>
    </cfRule>
  </conditionalFormatting>
  <conditionalFormatting sqref="AB279:AB281">
    <cfRule type="expression" dxfId="279" priority="14" stopIfTrue="1">
      <formula>LEN(TRIM(AB279))=0</formula>
    </cfRule>
  </conditionalFormatting>
  <conditionalFormatting sqref="AC282">
    <cfRule type="expression" dxfId="278" priority="16" stopIfTrue="1">
      <formula>LEN(TRIM(AC282))=0</formula>
    </cfRule>
  </conditionalFormatting>
  <conditionalFormatting sqref="AC279:AC281">
    <cfRule type="expression" dxfId="277" priority="13" stopIfTrue="1">
      <formula>LEN(TRIM(AC279))=0</formula>
    </cfRule>
  </conditionalFormatting>
  <conditionalFormatting sqref="AD283:AD293">
    <cfRule type="expression" dxfId="276" priority="12" stopIfTrue="1">
      <formula>LEN(TRIM(AD283))=0</formula>
    </cfRule>
  </conditionalFormatting>
  <conditionalFormatting sqref="Y33">
    <cfRule type="expression" dxfId="275" priority="5" stopIfTrue="1">
      <formula>LEN(TRIM(Y33))=0</formula>
    </cfRule>
  </conditionalFormatting>
  <conditionalFormatting sqref="Y32">
    <cfRule type="expression" dxfId="274" priority="4" stopIfTrue="1">
      <formula>LEN(TRIM(Y32))=0</formula>
    </cfRule>
  </conditionalFormatting>
  <conditionalFormatting sqref="Y31">
    <cfRule type="expression" dxfId="273" priority="3" stopIfTrue="1">
      <formula>LEN(TRIM(Y31))=0</formula>
    </cfRule>
  </conditionalFormatting>
  <conditionalFormatting sqref="Y30">
    <cfRule type="expression" dxfId="272" priority="2" stopIfTrue="1">
      <formula>LEN(TRIM(Y30))=0</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8"/>
  <sheetViews>
    <sheetView workbookViewId="0">
      <selection activeCell="E14" sqref="E14"/>
    </sheetView>
  </sheetViews>
  <sheetFormatPr defaultRowHeight="12.75" x14ac:dyDescent="0.2"/>
  <cols>
    <col min="2" max="2" width="44.85546875" customWidth="1"/>
    <col min="3" max="3" width="14.85546875" bestFit="1" customWidth="1"/>
    <col min="4" max="5" width="16.85546875" bestFit="1" customWidth="1"/>
  </cols>
  <sheetData>
    <row r="1" spans="1:5" ht="15" x14ac:dyDescent="0.25">
      <c r="A1" s="256"/>
      <c r="B1" s="255" t="s">
        <v>911</v>
      </c>
      <c r="C1" s="355"/>
      <c r="D1" s="355"/>
      <c r="E1" s="380" t="s">
        <v>1181</v>
      </c>
    </row>
    <row r="2" spans="1:5" ht="15" x14ac:dyDescent="0.25">
      <c r="A2" s="264"/>
      <c r="B2" s="263" t="s">
        <v>529</v>
      </c>
      <c r="C2" s="269" t="s">
        <v>914</v>
      </c>
      <c r="D2" s="269" t="s">
        <v>914</v>
      </c>
      <c r="E2" s="269" t="s">
        <v>914</v>
      </c>
    </row>
    <row r="3" spans="1:5" ht="15" x14ac:dyDescent="0.25">
      <c r="A3" s="264"/>
      <c r="B3" s="263" t="s">
        <v>107</v>
      </c>
      <c r="C3" s="269" t="s">
        <v>912</v>
      </c>
      <c r="D3" s="269" t="s">
        <v>913</v>
      </c>
      <c r="E3" s="269" t="s">
        <v>970</v>
      </c>
    </row>
    <row r="4" spans="1:5" ht="15" x14ac:dyDescent="0.25">
      <c r="A4" s="264"/>
      <c r="B4" s="263" t="s">
        <v>108</v>
      </c>
      <c r="C4" s="269" t="s">
        <v>528</v>
      </c>
      <c r="D4" s="269" t="s">
        <v>528</v>
      </c>
      <c r="E4" s="269" t="s">
        <v>528</v>
      </c>
    </row>
    <row r="5" spans="1:5" ht="15" x14ac:dyDescent="0.25">
      <c r="A5" s="268"/>
      <c r="B5" s="263" t="s">
        <v>109</v>
      </c>
      <c r="C5" s="269" t="s">
        <v>915</v>
      </c>
      <c r="D5" s="269" t="s">
        <v>915</v>
      </c>
      <c r="E5" s="269" t="s">
        <v>969</v>
      </c>
    </row>
    <row r="6" spans="1:5" ht="15" x14ac:dyDescent="0.25">
      <c r="A6" s="268"/>
      <c r="B6" s="263" t="s">
        <v>69</v>
      </c>
      <c r="C6" s="275" t="s">
        <v>606</v>
      </c>
      <c r="D6" s="275" t="s">
        <v>698</v>
      </c>
      <c r="E6" s="275" t="s">
        <v>698</v>
      </c>
    </row>
    <row r="7" spans="1:5" ht="60" x14ac:dyDescent="0.2">
      <c r="A7" s="268"/>
      <c r="B7" s="263" t="s">
        <v>389</v>
      </c>
      <c r="C7" s="267" t="str">
        <f>$B1&amp;" "&amp;C5&amp;" "&amp;C2&amp;" "&amp;C3&amp;" "&amp;C4</f>
        <v>Q60 Premium+NAVI Бензин 235 л.с. 7-АКП</v>
      </c>
      <c r="D7" s="267" t="str">
        <f t="shared" ref="D7" si="0">$B1&amp;" "&amp;D5&amp;" "&amp;D2&amp;" "&amp;D3&amp;" "&amp;D4</f>
        <v>Q60 Premium+NAVI Бензин 245 л.с. 7-АКП</v>
      </c>
      <c r="E7" s="267" t="str">
        <f t="shared" ref="E7" si="1">$B1&amp;" "&amp;E5&amp;" "&amp;E2&amp;" "&amp;E3&amp;" "&amp;E4</f>
        <v>Q60 Sport+NAVI Бензин 405 л.с. 7-АКП</v>
      </c>
    </row>
    <row r="8" spans="1:5" ht="15" x14ac:dyDescent="0.25">
      <c r="A8" s="264"/>
      <c r="B8" s="263" t="s">
        <v>91</v>
      </c>
      <c r="C8" s="356"/>
      <c r="D8" s="356"/>
      <c r="E8" s="258">
        <v>3105000</v>
      </c>
    </row>
    <row r="9" spans="1:5" ht="15" x14ac:dyDescent="0.25">
      <c r="A9" s="264"/>
      <c r="B9" s="262" t="s">
        <v>392</v>
      </c>
      <c r="C9" s="356"/>
      <c r="D9" s="356"/>
      <c r="E9" s="258"/>
    </row>
    <row r="10" spans="1:5" ht="15" x14ac:dyDescent="0.25">
      <c r="A10" s="264"/>
      <c r="B10" s="261" t="s">
        <v>516</v>
      </c>
      <c r="C10" s="356"/>
      <c r="D10" s="356"/>
      <c r="E10" s="258"/>
    </row>
    <row r="11" spans="1:5" ht="15" x14ac:dyDescent="0.25">
      <c r="A11" s="264"/>
      <c r="B11" s="260" t="s">
        <v>393</v>
      </c>
      <c r="C11" s="356"/>
      <c r="D11" s="356"/>
      <c r="E11" s="258"/>
    </row>
    <row r="12" spans="1:5" ht="15" x14ac:dyDescent="0.2">
      <c r="A12" s="264"/>
      <c r="B12" s="257" t="s">
        <v>390</v>
      </c>
      <c r="C12" s="357">
        <f t="shared" ref="C12:D12" si="2">SUM(C9:C11)</f>
        <v>0</v>
      </c>
      <c r="D12" s="357">
        <f t="shared" si="2"/>
        <v>0</v>
      </c>
      <c r="E12" s="254">
        <f>E8-E13</f>
        <v>0</v>
      </c>
    </row>
    <row r="13" spans="1:5" ht="15" x14ac:dyDescent="0.25">
      <c r="A13" s="264"/>
      <c r="B13" s="255" t="s">
        <v>391</v>
      </c>
      <c r="C13" s="357">
        <f t="shared" ref="C13:D13" si="3">C8-C12</f>
        <v>0</v>
      </c>
      <c r="D13" s="357">
        <f t="shared" si="3"/>
        <v>0</v>
      </c>
      <c r="E13" s="258">
        <v>3105000</v>
      </c>
    </row>
    <row r="14" spans="1:5" ht="15" x14ac:dyDescent="0.2">
      <c r="A14" s="274"/>
      <c r="B14" s="253" t="s">
        <v>527</v>
      </c>
      <c r="C14" s="358"/>
      <c r="D14" s="358"/>
      <c r="E14" s="394" t="s">
        <v>1311</v>
      </c>
    </row>
    <row r="15" spans="1:5" x14ac:dyDescent="0.2">
      <c r="A15" s="290" t="s">
        <v>534</v>
      </c>
      <c r="B15" s="294"/>
      <c r="C15" s="295"/>
      <c r="D15" s="295"/>
      <c r="E15" s="295"/>
    </row>
    <row r="16" spans="1:5" x14ac:dyDescent="0.2">
      <c r="A16" s="244"/>
      <c r="B16" t="s">
        <v>719</v>
      </c>
      <c r="C16" s="242" t="s">
        <v>394</v>
      </c>
      <c r="D16" s="242" t="s">
        <v>394</v>
      </c>
      <c r="E16" s="242" t="s">
        <v>394</v>
      </c>
    </row>
    <row r="17" spans="1:5" x14ac:dyDescent="0.2">
      <c r="A17" s="244"/>
      <c r="B17" t="s">
        <v>916</v>
      </c>
      <c r="C17" s="242" t="s">
        <v>394</v>
      </c>
      <c r="D17" s="242" t="s">
        <v>394</v>
      </c>
      <c r="E17" s="242" t="s">
        <v>394</v>
      </c>
    </row>
    <row r="18" spans="1:5" x14ac:dyDescent="0.2">
      <c r="A18" s="244"/>
      <c r="B18" t="s">
        <v>536</v>
      </c>
      <c r="C18" s="242" t="s">
        <v>394</v>
      </c>
      <c r="D18" s="242" t="s">
        <v>394</v>
      </c>
      <c r="E18" s="242" t="s">
        <v>394</v>
      </c>
    </row>
    <row r="19" spans="1:5" x14ac:dyDescent="0.2">
      <c r="A19" s="244"/>
      <c r="B19" t="s">
        <v>917</v>
      </c>
      <c r="C19" s="242" t="s">
        <v>394</v>
      </c>
      <c r="D19" s="242" t="s">
        <v>394</v>
      </c>
      <c r="E19" s="242" t="s">
        <v>394</v>
      </c>
    </row>
    <row r="20" spans="1:5" x14ac:dyDescent="0.2">
      <c r="A20" s="244"/>
      <c r="B20" t="s">
        <v>539</v>
      </c>
      <c r="C20" s="242" t="s">
        <v>394</v>
      </c>
      <c r="D20" s="242" t="s">
        <v>394</v>
      </c>
      <c r="E20" s="242" t="s">
        <v>394</v>
      </c>
    </row>
    <row r="21" spans="1:5" x14ac:dyDescent="0.2">
      <c r="A21" s="244"/>
      <c r="B21" t="s">
        <v>540</v>
      </c>
      <c r="C21" s="242" t="s">
        <v>394</v>
      </c>
      <c r="D21" s="242" t="s">
        <v>394</v>
      </c>
      <c r="E21" s="242" t="s">
        <v>394</v>
      </c>
    </row>
    <row r="22" spans="1:5" x14ac:dyDescent="0.2">
      <c r="A22" s="244"/>
      <c r="B22" t="s">
        <v>918</v>
      </c>
      <c r="C22" s="242" t="s">
        <v>394</v>
      </c>
      <c r="D22" s="242" t="s">
        <v>394</v>
      </c>
      <c r="E22" s="242" t="s">
        <v>394</v>
      </c>
    </row>
    <row r="23" spans="1:5" x14ac:dyDescent="0.2">
      <c r="A23" s="244"/>
      <c r="B23" t="s">
        <v>541</v>
      </c>
      <c r="C23" s="242" t="s">
        <v>394</v>
      </c>
      <c r="D23" s="242" t="s">
        <v>394</v>
      </c>
      <c r="E23" s="242" t="s">
        <v>394</v>
      </c>
    </row>
    <row r="24" spans="1:5" x14ac:dyDescent="0.2">
      <c r="A24" s="244"/>
      <c r="B24" t="s">
        <v>724</v>
      </c>
      <c r="C24" s="242" t="s">
        <v>394</v>
      </c>
      <c r="D24" s="242" t="s">
        <v>394</v>
      </c>
      <c r="E24" s="242" t="s">
        <v>394</v>
      </c>
    </row>
    <row r="25" spans="1:5" x14ac:dyDescent="0.2">
      <c r="A25" s="244"/>
      <c r="B25" t="s">
        <v>971</v>
      </c>
      <c r="C25" s="242"/>
      <c r="D25" s="242"/>
      <c r="E25" s="242" t="s">
        <v>394</v>
      </c>
    </row>
    <row r="26" spans="1:5" x14ac:dyDescent="0.2">
      <c r="A26" s="244"/>
      <c r="B26" t="s">
        <v>919</v>
      </c>
      <c r="C26" s="242" t="s">
        <v>394</v>
      </c>
      <c r="D26" s="242" t="s">
        <v>394</v>
      </c>
      <c r="E26" s="242" t="s">
        <v>394</v>
      </c>
    </row>
    <row r="27" spans="1:5" x14ac:dyDescent="0.2">
      <c r="A27" s="346" t="s">
        <v>160</v>
      </c>
      <c r="B27" s="297"/>
      <c r="C27" s="297"/>
      <c r="D27" s="297"/>
      <c r="E27" s="297"/>
    </row>
    <row r="28" spans="1:5" x14ac:dyDescent="0.2">
      <c r="A28" s="244"/>
      <c r="B28" t="s">
        <v>920</v>
      </c>
      <c r="C28" s="242" t="s">
        <v>394</v>
      </c>
      <c r="D28" s="242" t="s">
        <v>394</v>
      </c>
      <c r="E28" s="242" t="s">
        <v>394</v>
      </c>
    </row>
    <row r="29" spans="1:5" x14ac:dyDescent="0.2">
      <c r="A29" s="244"/>
      <c r="B29" t="s">
        <v>921</v>
      </c>
      <c r="C29" s="242" t="s">
        <v>394</v>
      </c>
      <c r="D29" s="242" t="s">
        <v>394</v>
      </c>
      <c r="E29" s="242" t="s">
        <v>394</v>
      </c>
    </row>
    <row r="30" spans="1:5" x14ac:dyDescent="0.2">
      <c r="A30" s="244"/>
      <c r="B30" t="s">
        <v>922</v>
      </c>
      <c r="C30" s="242" t="s">
        <v>394</v>
      </c>
      <c r="D30" s="242" t="s">
        <v>394</v>
      </c>
      <c r="E30" s="242" t="s">
        <v>394</v>
      </c>
    </row>
    <row r="31" spans="1:5" x14ac:dyDescent="0.2">
      <c r="A31" s="244"/>
      <c r="B31" t="s">
        <v>923</v>
      </c>
      <c r="C31" s="242" t="s">
        <v>394</v>
      </c>
      <c r="D31" s="242" t="s">
        <v>394</v>
      </c>
      <c r="E31" s="242" t="s">
        <v>394</v>
      </c>
    </row>
    <row r="32" spans="1:5" x14ac:dyDescent="0.2">
      <c r="A32" s="244"/>
      <c r="B32" t="s">
        <v>548</v>
      </c>
      <c r="C32" s="242" t="s">
        <v>394</v>
      </c>
      <c r="D32" s="242" t="s">
        <v>394</v>
      </c>
      <c r="E32" s="242" t="s">
        <v>394</v>
      </c>
    </row>
    <row r="33" spans="1:5" x14ac:dyDescent="0.2">
      <c r="A33" s="244"/>
      <c r="B33" t="s">
        <v>549</v>
      </c>
      <c r="C33" s="242" t="s">
        <v>394</v>
      </c>
      <c r="D33" s="242" t="s">
        <v>394</v>
      </c>
      <c r="E33" s="242" t="s">
        <v>394</v>
      </c>
    </row>
    <row r="34" spans="1:5" x14ac:dyDescent="0.2">
      <c r="A34" s="244"/>
      <c r="B34" t="s">
        <v>924</v>
      </c>
      <c r="C34" s="242" t="s">
        <v>394</v>
      </c>
      <c r="D34" s="242" t="s">
        <v>394</v>
      </c>
      <c r="E34" s="242" t="s">
        <v>394</v>
      </c>
    </row>
    <row r="35" spans="1:5" ht="13.5" thickBot="1" x14ac:dyDescent="0.25">
      <c r="A35" s="244"/>
      <c r="B35" t="s">
        <v>825</v>
      </c>
      <c r="C35" s="242" t="s">
        <v>394</v>
      </c>
      <c r="D35" s="242" t="s">
        <v>394</v>
      </c>
      <c r="E35" s="242" t="s">
        <v>394</v>
      </c>
    </row>
    <row r="36" spans="1:5" ht="13.5" thickBot="1" x14ac:dyDescent="0.25">
      <c r="A36" s="244"/>
      <c r="B36" s="276" t="s">
        <v>977</v>
      </c>
      <c r="C36" s="242"/>
      <c r="D36" s="242"/>
      <c r="E36" s="242" t="s">
        <v>394</v>
      </c>
    </row>
    <row r="37" spans="1:5" x14ac:dyDescent="0.2">
      <c r="A37" s="244"/>
      <c r="B37" t="s">
        <v>925</v>
      </c>
      <c r="C37" s="242" t="s">
        <v>394</v>
      </c>
      <c r="D37" s="242" t="s">
        <v>394</v>
      </c>
      <c r="E37" s="242" t="s">
        <v>394</v>
      </c>
    </row>
    <row r="38" spans="1:5" x14ac:dyDescent="0.2">
      <c r="A38" s="244"/>
      <c r="B38" t="s">
        <v>926</v>
      </c>
      <c r="C38" s="242" t="s">
        <v>394</v>
      </c>
      <c r="D38" s="242" t="s">
        <v>394</v>
      </c>
      <c r="E38" s="242" t="s">
        <v>394</v>
      </c>
    </row>
    <row r="39" spans="1:5" x14ac:dyDescent="0.2">
      <c r="A39" s="244"/>
      <c r="B39" t="s">
        <v>927</v>
      </c>
      <c r="C39" s="242" t="s">
        <v>394</v>
      </c>
      <c r="D39" s="242" t="s">
        <v>394</v>
      </c>
      <c r="E39" s="242" t="s">
        <v>394</v>
      </c>
    </row>
    <row r="40" spans="1:5" x14ac:dyDescent="0.2">
      <c r="A40" s="244"/>
      <c r="B40" t="s">
        <v>928</v>
      </c>
      <c r="C40" s="242" t="s">
        <v>394</v>
      </c>
      <c r="D40" s="242" t="s">
        <v>394</v>
      </c>
      <c r="E40" s="242" t="s">
        <v>394</v>
      </c>
    </row>
    <row r="41" spans="1:5" x14ac:dyDescent="0.2">
      <c r="A41" s="244"/>
      <c r="B41" t="s">
        <v>929</v>
      </c>
      <c r="C41" s="242" t="s">
        <v>394</v>
      </c>
      <c r="D41" s="242" t="s">
        <v>394</v>
      </c>
      <c r="E41" s="242" t="s">
        <v>394</v>
      </c>
    </row>
    <row r="42" spans="1:5" x14ac:dyDescent="0.2">
      <c r="A42" s="296" t="s">
        <v>161</v>
      </c>
      <c r="B42" s="297"/>
      <c r="C42" s="297"/>
      <c r="D42" s="297"/>
      <c r="E42" s="297"/>
    </row>
    <row r="43" spans="1:5" x14ac:dyDescent="0.2">
      <c r="A43" s="244"/>
      <c r="B43" t="s">
        <v>930</v>
      </c>
      <c r="C43" s="242" t="s">
        <v>394</v>
      </c>
      <c r="D43" s="242" t="s">
        <v>394</v>
      </c>
      <c r="E43" s="242" t="s">
        <v>394</v>
      </c>
    </row>
    <row r="44" spans="1:5" x14ac:dyDescent="0.2">
      <c r="A44" s="244"/>
      <c r="B44" t="s">
        <v>110</v>
      </c>
      <c r="C44" s="242" t="s">
        <v>394</v>
      </c>
      <c r="D44" s="242" t="s">
        <v>394</v>
      </c>
      <c r="E44" s="242" t="s">
        <v>394</v>
      </c>
    </row>
    <row r="45" spans="1:5" x14ac:dyDescent="0.2">
      <c r="A45" s="311"/>
      <c r="B45" t="s">
        <v>931</v>
      </c>
      <c r="C45" s="242" t="s">
        <v>394</v>
      </c>
      <c r="D45" s="242" t="s">
        <v>394</v>
      </c>
      <c r="E45" s="242" t="s">
        <v>394</v>
      </c>
    </row>
    <row r="46" spans="1:5" x14ac:dyDescent="0.2">
      <c r="A46" s="311"/>
      <c r="B46" t="s">
        <v>932</v>
      </c>
      <c r="C46" s="242" t="s">
        <v>394</v>
      </c>
      <c r="D46" s="242" t="s">
        <v>394</v>
      </c>
      <c r="E46" s="242" t="s">
        <v>394</v>
      </c>
    </row>
    <row r="47" spans="1:5" x14ac:dyDescent="0.2">
      <c r="A47" s="311"/>
      <c r="B47" t="s">
        <v>933</v>
      </c>
      <c r="C47" s="242" t="s">
        <v>394</v>
      </c>
      <c r="D47" s="242" t="s">
        <v>394</v>
      </c>
      <c r="E47" s="242" t="s">
        <v>394</v>
      </c>
    </row>
    <row r="48" spans="1:5" x14ac:dyDescent="0.2">
      <c r="A48" s="311"/>
      <c r="B48" t="s">
        <v>934</v>
      </c>
      <c r="C48" s="242" t="s">
        <v>394</v>
      </c>
      <c r="D48" s="242" t="s">
        <v>394</v>
      </c>
      <c r="E48" s="242" t="s">
        <v>394</v>
      </c>
    </row>
    <row r="49" spans="1:5" x14ac:dyDescent="0.2">
      <c r="A49" s="311"/>
      <c r="B49" t="s">
        <v>935</v>
      </c>
      <c r="C49" s="242" t="s">
        <v>394</v>
      </c>
      <c r="D49" s="242" t="s">
        <v>394</v>
      </c>
      <c r="E49" s="242" t="s">
        <v>394</v>
      </c>
    </row>
    <row r="50" spans="1:5" x14ac:dyDescent="0.2">
      <c r="A50" s="311"/>
      <c r="B50" t="s">
        <v>562</v>
      </c>
      <c r="C50" s="242" t="s">
        <v>394</v>
      </c>
      <c r="D50" s="242" t="s">
        <v>394</v>
      </c>
      <c r="E50" s="242" t="s">
        <v>394</v>
      </c>
    </row>
    <row r="51" spans="1:5" x14ac:dyDescent="0.2">
      <c r="A51" s="311"/>
      <c r="B51" t="s">
        <v>936</v>
      </c>
      <c r="C51" s="242" t="s">
        <v>394</v>
      </c>
      <c r="D51" s="242" t="s">
        <v>394</v>
      </c>
      <c r="E51" s="242" t="s">
        <v>394</v>
      </c>
    </row>
    <row r="52" spans="1:5" x14ac:dyDescent="0.2">
      <c r="A52" s="311"/>
      <c r="B52" t="s">
        <v>937</v>
      </c>
      <c r="C52" s="242" t="s">
        <v>394</v>
      </c>
      <c r="D52" s="242" t="s">
        <v>394</v>
      </c>
      <c r="E52" s="242" t="s">
        <v>394</v>
      </c>
    </row>
    <row r="53" spans="1:5" x14ac:dyDescent="0.2">
      <c r="A53" s="311"/>
      <c r="B53" t="s">
        <v>564</v>
      </c>
      <c r="C53" s="242" t="s">
        <v>394</v>
      </c>
      <c r="D53" s="242" t="s">
        <v>394</v>
      </c>
      <c r="E53" s="242" t="s">
        <v>394</v>
      </c>
    </row>
    <row r="54" spans="1:5" x14ac:dyDescent="0.2">
      <c r="A54" s="311"/>
      <c r="B54" t="s">
        <v>752</v>
      </c>
      <c r="C54" s="242" t="s">
        <v>394</v>
      </c>
      <c r="D54" s="242" t="s">
        <v>394</v>
      </c>
      <c r="E54" s="242" t="s">
        <v>394</v>
      </c>
    </row>
    <row r="55" spans="1:5" x14ac:dyDescent="0.2">
      <c r="A55" s="311"/>
      <c r="B55" t="s">
        <v>753</v>
      </c>
      <c r="C55" s="242" t="s">
        <v>394</v>
      </c>
      <c r="D55" s="242" t="s">
        <v>394</v>
      </c>
      <c r="E55" s="242" t="s">
        <v>394</v>
      </c>
    </row>
    <row r="56" spans="1:5" x14ac:dyDescent="0.2">
      <c r="A56" s="311"/>
      <c r="B56" t="s">
        <v>835</v>
      </c>
      <c r="C56" s="242" t="s">
        <v>394</v>
      </c>
      <c r="D56" s="242" t="s">
        <v>394</v>
      </c>
      <c r="E56" s="242" t="s">
        <v>394</v>
      </c>
    </row>
    <row r="57" spans="1:5" x14ac:dyDescent="0.2">
      <c r="A57" s="311"/>
      <c r="B57" t="s">
        <v>755</v>
      </c>
      <c r="C57" s="242" t="s">
        <v>394</v>
      </c>
      <c r="D57" s="242" t="s">
        <v>394</v>
      </c>
      <c r="E57" s="242" t="s">
        <v>394</v>
      </c>
    </row>
    <row r="58" spans="1:5" x14ac:dyDescent="0.2">
      <c r="A58" s="311"/>
      <c r="B58" t="s">
        <v>836</v>
      </c>
      <c r="C58" s="242" t="s">
        <v>394</v>
      </c>
      <c r="D58" s="242" t="s">
        <v>394</v>
      </c>
      <c r="E58" s="242" t="s">
        <v>394</v>
      </c>
    </row>
    <row r="59" spans="1:5" x14ac:dyDescent="0.2">
      <c r="A59" s="311"/>
      <c r="B59" t="s">
        <v>568</v>
      </c>
      <c r="C59" s="242" t="s">
        <v>394</v>
      </c>
      <c r="D59" s="242" t="s">
        <v>394</v>
      </c>
      <c r="E59" s="242" t="s">
        <v>394</v>
      </c>
    </row>
    <row r="60" spans="1:5" x14ac:dyDescent="0.2">
      <c r="A60" s="311"/>
      <c r="B60" t="s">
        <v>938</v>
      </c>
      <c r="C60" s="242" t="s">
        <v>394</v>
      </c>
      <c r="D60" s="242" t="s">
        <v>394</v>
      </c>
      <c r="E60" s="242" t="s">
        <v>394</v>
      </c>
    </row>
    <row r="61" spans="1:5" x14ac:dyDescent="0.2">
      <c r="A61" s="311"/>
      <c r="B61" t="s">
        <v>939</v>
      </c>
      <c r="C61" s="242" t="s">
        <v>394</v>
      </c>
      <c r="D61" s="242" t="s">
        <v>394</v>
      </c>
      <c r="E61" s="242" t="s">
        <v>394</v>
      </c>
    </row>
    <row r="62" spans="1:5" x14ac:dyDescent="0.2">
      <c r="A62" s="311"/>
      <c r="B62" t="s">
        <v>940</v>
      </c>
      <c r="C62" s="242" t="s">
        <v>394</v>
      </c>
      <c r="D62" s="242" t="s">
        <v>394</v>
      </c>
      <c r="E62" s="242" t="s">
        <v>394</v>
      </c>
    </row>
    <row r="63" spans="1:5" x14ac:dyDescent="0.2">
      <c r="A63" s="311"/>
      <c r="B63" t="s">
        <v>941</v>
      </c>
      <c r="C63" s="242" t="s">
        <v>394</v>
      </c>
      <c r="D63" s="242" t="s">
        <v>394</v>
      </c>
      <c r="E63" s="242" t="s">
        <v>394</v>
      </c>
    </row>
    <row r="64" spans="1:5" x14ac:dyDescent="0.2">
      <c r="A64" s="311"/>
      <c r="B64" t="s">
        <v>764</v>
      </c>
      <c r="C64" s="242" t="s">
        <v>394</v>
      </c>
      <c r="D64" s="242" t="s">
        <v>394</v>
      </c>
      <c r="E64" s="242" t="s">
        <v>394</v>
      </c>
    </row>
    <row r="65" spans="1:5" x14ac:dyDescent="0.2">
      <c r="A65" s="297" t="s">
        <v>576</v>
      </c>
      <c r="B65" s="297"/>
      <c r="C65" s="297"/>
      <c r="D65" s="297"/>
      <c r="E65" s="297"/>
    </row>
    <row r="66" spans="1:5" x14ac:dyDescent="0.2">
      <c r="A66" s="313"/>
      <c r="B66" t="s">
        <v>942</v>
      </c>
      <c r="C66" s="242" t="s">
        <v>394</v>
      </c>
      <c r="D66" s="242" t="s">
        <v>394</v>
      </c>
      <c r="E66" s="242" t="s">
        <v>394</v>
      </c>
    </row>
    <row r="67" spans="1:5" x14ac:dyDescent="0.2">
      <c r="A67" s="313"/>
      <c r="B67" t="s">
        <v>579</v>
      </c>
      <c r="C67" s="242" t="s">
        <v>394</v>
      </c>
      <c r="D67" s="242" t="s">
        <v>394</v>
      </c>
      <c r="E67" s="242" t="s">
        <v>394</v>
      </c>
    </row>
    <row r="68" spans="1:5" x14ac:dyDescent="0.2">
      <c r="A68" s="313"/>
      <c r="B68" s="278" t="s">
        <v>976</v>
      </c>
      <c r="C68" s="242"/>
      <c r="D68" s="242"/>
      <c r="E68" s="242" t="s">
        <v>394</v>
      </c>
    </row>
    <row r="69" spans="1:5" x14ac:dyDescent="0.2">
      <c r="A69" s="313"/>
      <c r="B69" t="s">
        <v>943</v>
      </c>
      <c r="C69" s="242" t="s">
        <v>394</v>
      </c>
      <c r="D69" s="242" t="s">
        <v>394</v>
      </c>
      <c r="E69" s="242" t="s">
        <v>394</v>
      </c>
    </row>
    <row r="70" spans="1:5" x14ac:dyDescent="0.2">
      <c r="A70" s="313"/>
      <c r="B70" t="s">
        <v>944</v>
      </c>
      <c r="C70" s="242" t="s">
        <v>394</v>
      </c>
      <c r="D70" s="242" t="s">
        <v>394</v>
      </c>
      <c r="E70" s="242" t="s">
        <v>394</v>
      </c>
    </row>
    <row r="71" spans="1:5" x14ac:dyDescent="0.2">
      <c r="A71" s="313"/>
      <c r="B71" t="s">
        <v>945</v>
      </c>
      <c r="C71" s="242" t="s">
        <v>394</v>
      </c>
      <c r="D71" s="242" t="s">
        <v>394</v>
      </c>
      <c r="E71" s="242" t="s">
        <v>394</v>
      </c>
    </row>
    <row r="72" spans="1:5" x14ac:dyDescent="0.2">
      <c r="A72" s="313"/>
      <c r="B72" t="s">
        <v>946</v>
      </c>
      <c r="C72" s="242" t="s">
        <v>394</v>
      </c>
      <c r="D72" s="242" t="s">
        <v>394</v>
      </c>
      <c r="E72" s="242" t="s">
        <v>394</v>
      </c>
    </row>
    <row r="73" spans="1:5" x14ac:dyDescent="0.2">
      <c r="A73" s="297" t="s">
        <v>580</v>
      </c>
      <c r="B73" s="297"/>
      <c r="C73" s="297"/>
      <c r="D73" s="297"/>
      <c r="E73" s="297"/>
    </row>
    <row r="74" spans="1:5" ht="10.5" customHeight="1" x14ac:dyDescent="0.2">
      <c r="A74" s="246"/>
      <c r="B74" t="s">
        <v>947</v>
      </c>
      <c r="C74" s="242" t="s">
        <v>394</v>
      </c>
      <c r="D74" s="242" t="s">
        <v>394</v>
      </c>
      <c r="E74" s="242" t="s">
        <v>394</v>
      </c>
    </row>
    <row r="75" spans="1:5" x14ac:dyDescent="0.2">
      <c r="A75" s="246"/>
      <c r="B75" t="s">
        <v>948</v>
      </c>
      <c r="C75" s="242" t="s">
        <v>394</v>
      </c>
      <c r="D75" s="242" t="s">
        <v>394</v>
      </c>
      <c r="E75" s="242" t="s">
        <v>394</v>
      </c>
    </row>
    <row r="76" spans="1:5" x14ac:dyDescent="0.2">
      <c r="A76" s="246"/>
      <c r="B76" t="s">
        <v>949</v>
      </c>
      <c r="C76" s="242" t="s">
        <v>394</v>
      </c>
      <c r="D76" s="242" t="s">
        <v>394</v>
      </c>
      <c r="E76" s="242" t="s">
        <v>394</v>
      </c>
    </row>
    <row r="77" spans="1:5" ht="13.5" thickBot="1" x14ac:dyDescent="0.25">
      <c r="A77" s="246"/>
      <c r="B77" t="s">
        <v>950</v>
      </c>
      <c r="C77" s="242" t="s">
        <v>394</v>
      </c>
      <c r="D77" s="242" t="s">
        <v>394</v>
      </c>
      <c r="E77" s="242" t="s">
        <v>394</v>
      </c>
    </row>
    <row r="78" spans="1:5" ht="13.5" thickBot="1" x14ac:dyDescent="0.25">
      <c r="A78" s="246"/>
      <c r="B78" s="276" t="s">
        <v>604</v>
      </c>
      <c r="C78" s="242"/>
      <c r="D78" s="242"/>
      <c r="E78" s="242" t="s">
        <v>394</v>
      </c>
    </row>
    <row r="79" spans="1:5" x14ac:dyDescent="0.2">
      <c r="A79" s="246"/>
      <c r="B79" t="s">
        <v>767</v>
      </c>
      <c r="C79" s="242" t="s">
        <v>394</v>
      </c>
      <c r="D79" s="242" t="s">
        <v>394</v>
      </c>
      <c r="E79" s="242" t="s">
        <v>394</v>
      </c>
    </row>
    <row r="80" spans="1:5" x14ac:dyDescent="0.2">
      <c r="A80" s="246"/>
      <c r="B80" t="s">
        <v>844</v>
      </c>
      <c r="C80" s="242" t="s">
        <v>394</v>
      </c>
      <c r="D80" s="242" t="s">
        <v>394</v>
      </c>
      <c r="E80" s="242" t="s">
        <v>394</v>
      </c>
    </row>
    <row r="81" spans="1:5" x14ac:dyDescent="0.2">
      <c r="A81" s="246"/>
      <c r="B81" t="s">
        <v>771</v>
      </c>
      <c r="C81" s="242" t="s">
        <v>394</v>
      </c>
      <c r="D81" s="242" t="s">
        <v>394</v>
      </c>
      <c r="E81" s="242" t="s">
        <v>394</v>
      </c>
    </row>
    <row r="82" spans="1:5" x14ac:dyDescent="0.2">
      <c r="A82" s="246"/>
      <c r="B82" t="s">
        <v>802</v>
      </c>
      <c r="C82" s="242"/>
      <c r="D82" s="242"/>
      <c r="E82" s="242" t="s">
        <v>394</v>
      </c>
    </row>
    <row r="83" spans="1:5" x14ac:dyDescent="0.2">
      <c r="A83" s="246"/>
      <c r="B83" s="278" t="s">
        <v>975</v>
      </c>
      <c r="C83" s="242"/>
      <c r="D83" s="242"/>
      <c r="E83" s="242" t="s">
        <v>394</v>
      </c>
    </row>
    <row r="84" spans="1:5" x14ac:dyDescent="0.2">
      <c r="A84" s="246"/>
      <c r="B84" t="s">
        <v>974</v>
      </c>
      <c r="C84" s="242"/>
      <c r="D84" s="242"/>
      <c r="E84" s="242" t="s">
        <v>394</v>
      </c>
    </row>
    <row r="85" spans="1:5" x14ac:dyDescent="0.2">
      <c r="A85" s="246"/>
      <c r="B85" t="s">
        <v>972</v>
      </c>
      <c r="C85" s="242"/>
      <c r="D85" s="242"/>
      <c r="E85" s="242" t="s">
        <v>394</v>
      </c>
    </row>
    <row r="86" spans="1:5" x14ac:dyDescent="0.2">
      <c r="A86" s="246"/>
      <c r="B86" t="s">
        <v>951</v>
      </c>
      <c r="C86" s="242" t="s">
        <v>394</v>
      </c>
      <c r="D86" s="242" t="s">
        <v>394</v>
      </c>
      <c r="E86" s="242" t="s">
        <v>394</v>
      </c>
    </row>
    <row r="87" spans="1:5" x14ac:dyDescent="0.2">
      <c r="A87" s="246"/>
      <c r="B87" t="s">
        <v>973</v>
      </c>
      <c r="C87" s="242"/>
      <c r="D87" s="242"/>
      <c r="E87" s="242" t="s">
        <v>394</v>
      </c>
    </row>
    <row r="88" spans="1:5" x14ac:dyDescent="0.2">
      <c r="A88" s="246"/>
      <c r="B88" t="s">
        <v>952</v>
      </c>
      <c r="C88" s="242" t="s">
        <v>394</v>
      </c>
      <c r="D88" s="242" t="s">
        <v>394</v>
      </c>
      <c r="E88" s="242" t="s">
        <v>394</v>
      </c>
    </row>
    <row r="89" spans="1:5" x14ac:dyDescent="0.2">
      <c r="A89" s="246"/>
      <c r="B89" t="s">
        <v>953</v>
      </c>
      <c r="C89" s="242" t="s">
        <v>394</v>
      </c>
      <c r="D89" s="242" t="s">
        <v>394</v>
      </c>
      <c r="E89" s="242" t="s">
        <v>394</v>
      </c>
    </row>
    <row r="90" spans="1:5" x14ac:dyDescent="0.2">
      <c r="A90" s="297" t="s">
        <v>162</v>
      </c>
      <c r="B90" s="297"/>
      <c r="C90" s="297"/>
      <c r="D90" s="297"/>
      <c r="E90" s="297"/>
    </row>
    <row r="91" spans="1:5" x14ac:dyDescent="0.2">
      <c r="A91" s="280"/>
      <c r="B91" t="s">
        <v>585</v>
      </c>
      <c r="C91" s="242" t="s">
        <v>394</v>
      </c>
      <c r="D91" s="242" t="s">
        <v>394</v>
      </c>
      <c r="E91" s="242" t="s">
        <v>394</v>
      </c>
    </row>
    <row r="92" spans="1:5" x14ac:dyDescent="0.2">
      <c r="A92" s="249"/>
      <c r="B92" t="s">
        <v>586</v>
      </c>
      <c r="C92" s="242" t="s">
        <v>394</v>
      </c>
      <c r="D92" s="242" t="s">
        <v>394</v>
      </c>
      <c r="E92" s="242" t="s">
        <v>394</v>
      </c>
    </row>
    <row r="93" spans="1:5" x14ac:dyDescent="0.2">
      <c r="A93" s="249"/>
      <c r="B93" t="s">
        <v>587</v>
      </c>
      <c r="C93" s="242" t="s">
        <v>394</v>
      </c>
      <c r="D93" s="242" t="s">
        <v>394</v>
      </c>
      <c r="E93" s="242" t="s">
        <v>394</v>
      </c>
    </row>
    <row r="94" spans="1:5" x14ac:dyDescent="0.2">
      <c r="A94" s="249"/>
      <c r="B94" t="s">
        <v>588</v>
      </c>
      <c r="C94" s="242" t="s">
        <v>394</v>
      </c>
      <c r="D94" s="242" t="s">
        <v>394</v>
      </c>
      <c r="E94" s="242" t="s">
        <v>394</v>
      </c>
    </row>
    <row r="95" spans="1:5" x14ac:dyDescent="0.2">
      <c r="A95" s="249"/>
      <c r="B95" t="s">
        <v>589</v>
      </c>
      <c r="C95" s="242" t="s">
        <v>394</v>
      </c>
      <c r="D95" s="242" t="s">
        <v>394</v>
      </c>
      <c r="E95" s="242" t="s">
        <v>394</v>
      </c>
    </row>
    <row r="96" spans="1:5" x14ac:dyDescent="0.2">
      <c r="A96" s="249"/>
      <c r="B96" t="s">
        <v>773</v>
      </c>
      <c r="C96" s="242" t="s">
        <v>394</v>
      </c>
      <c r="D96" s="242" t="s">
        <v>394</v>
      </c>
      <c r="E96" s="242" t="s">
        <v>394</v>
      </c>
    </row>
    <row r="97" spans="1:5" x14ac:dyDescent="0.2">
      <c r="A97" s="249"/>
      <c r="B97" t="s">
        <v>954</v>
      </c>
      <c r="C97" s="242" t="s">
        <v>394</v>
      </c>
      <c r="D97" s="242" t="s">
        <v>394</v>
      </c>
      <c r="E97" s="242" t="s">
        <v>394</v>
      </c>
    </row>
    <row r="98" spans="1:5" x14ac:dyDescent="0.2">
      <c r="A98" s="249"/>
      <c r="B98" t="s">
        <v>775</v>
      </c>
      <c r="C98" s="242" t="s">
        <v>394</v>
      </c>
      <c r="D98" s="242" t="s">
        <v>394</v>
      </c>
      <c r="E98" s="242" t="s">
        <v>394</v>
      </c>
    </row>
    <row r="99" spans="1:5" x14ac:dyDescent="0.2">
      <c r="A99" s="249"/>
      <c r="B99" t="s">
        <v>955</v>
      </c>
      <c r="C99" s="242" t="s">
        <v>394</v>
      </c>
      <c r="D99" s="242" t="s">
        <v>394</v>
      </c>
      <c r="E99" s="242" t="s">
        <v>394</v>
      </c>
    </row>
    <row r="100" spans="1:5" x14ac:dyDescent="0.2">
      <c r="A100" s="249"/>
      <c r="B100" t="s">
        <v>956</v>
      </c>
      <c r="C100" s="242" t="s">
        <v>394</v>
      </c>
      <c r="D100" s="242" t="s">
        <v>394</v>
      </c>
      <c r="E100" s="242" t="s">
        <v>394</v>
      </c>
    </row>
    <row r="101" spans="1:5" x14ac:dyDescent="0.2">
      <c r="A101" s="249"/>
      <c r="B101" t="s">
        <v>957</v>
      </c>
      <c r="C101" s="242" t="s">
        <v>394</v>
      </c>
      <c r="D101" s="242" t="s">
        <v>394</v>
      </c>
      <c r="E101" s="242" t="s">
        <v>394</v>
      </c>
    </row>
    <row r="102" spans="1:5" x14ac:dyDescent="0.2">
      <c r="A102" s="249"/>
      <c r="B102" t="s">
        <v>597</v>
      </c>
      <c r="C102" s="242" t="s">
        <v>394</v>
      </c>
      <c r="D102" s="242" t="s">
        <v>394</v>
      </c>
      <c r="E102" s="242" t="s">
        <v>394</v>
      </c>
    </row>
    <row r="103" spans="1:5" x14ac:dyDescent="0.2">
      <c r="A103" s="249"/>
      <c r="B103" t="s">
        <v>778</v>
      </c>
      <c r="C103" s="242" t="s">
        <v>394</v>
      </c>
      <c r="D103" s="242" t="s">
        <v>394</v>
      </c>
      <c r="E103" s="242" t="s">
        <v>394</v>
      </c>
    </row>
    <row r="104" spans="1:5" x14ac:dyDescent="0.2">
      <c r="A104" s="249"/>
      <c r="B104" t="s">
        <v>958</v>
      </c>
      <c r="C104" s="242" t="s">
        <v>394</v>
      </c>
      <c r="D104" s="242" t="s">
        <v>394</v>
      </c>
      <c r="E104" s="242" t="s">
        <v>394</v>
      </c>
    </row>
    <row r="105" spans="1:5" x14ac:dyDescent="0.2">
      <c r="A105" s="249"/>
      <c r="B105" t="s">
        <v>959</v>
      </c>
      <c r="C105" s="242" t="s">
        <v>394</v>
      </c>
      <c r="D105" s="242" t="s">
        <v>394</v>
      </c>
      <c r="E105" s="242" t="s">
        <v>394</v>
      </c>
    </row>
    <row r="106" spans="1:5" x14ac:dyDescent="0.2">
      <c r="A106" s="249"/>
      <c r="B106" t="s">
        <v>960</v>
      </c>
      <c r="C106" s="242" t="s">
        <v>394</v>
      </c>
      <c r="D106" s="242" t="s">
        <v>394</v>
      </c>
      <c r="E106" s="242" t="s">
        <v>394</v>
      </c>
    </row>
    <row r="107" spans="1:5" x14ac:dyDescent="0.2">
      <c r="A107" s="249"/>
      <c r="B107" t="s">
        <v>781</v>
      </c>
      <c r="C107" s="242" t="s">
        <v>394</v>
      </c>
      <c r="D107" s="242" t="s">
        <v>394</v>
      </c>
      <c r="E107" s="242" t="s">
        <v>394</v>
      </c>
    </row>
    <row r="108" spans="1:5" x14ac:dyDescent="0.2">
      <c r="A108" s="249"/>
      <c r="B108" t="s">
        <v>961</v>
      </c>
      <c r="C108" s="242" t="s">
        <v>394</v>
      </c>
      <c r="D108" s="242" t="s">
        <v>394</v>
      </c>
      <c r="E108" s="242" t="s">
        <v>394</v>
      </c>
    </row>
    <row r="109" spans="1:5" x14ac:dyDescent="0.2">
      <c r="A109" s="249"/>
      <c r="B109" t="s">
        <v>853</v>
      </c>
      <c r="C109" s="242" t="s">
        <v>394</v>
      </c>
      <c r="D109" s="242" t="s">
        <v>394</v>
      </c>
      <c r="E109" s="242" t="s">
        <v>394</v>
      </c>
    </row>
    <row r="110" spans="1:5" x14ac:dyDescent="0.2">
      <c r="A110" s="298" t="s">
        <v>600</v>
      </c>
      <c r="B110" s="298"/>
      <c r="C110" s="298"/>
      <c r="D110" s="298"/>
      <c r="E110" s="298"/>
    </row>
    <row r="111" spans="1:5" x14ac:dyDescent="0.2">
      <c r="A111" s="280"/>
      <c r="B111" t="s">
        <v>962</v>
      </c>
      <c r="C111" s="242" t="s">
        <v>394</v>
      </c>
      <c r="D111" s="242" t="s">
        <v>394</v>
      </c>
      <c r="E111" s="242" t="s">
        <v>394</v>
      </c>
    </row>
    <row r="112" spans="1:5" x14ac:dyDescent="0.2">
      <c r="A112" s="249"/>
      <c r="B112" t="s">
        <v>963</v>
      </c>
      <c r="C112" s="242" t="s">
        <v>394</v>
      </c>
      <c r="D112" s="242" t="s">
        <v>394</v>
      </c>
      <c r="E112" s="242" t="s">
        <v>394</v>
      </c>
    </row>
    <row r="113" spans="1:5" x14ac:dyDescent="0.2">
      <c r="A113" s="249"/>
      <c r="B113" t="s">
        <v>964</v>
      </c>
      <c r="C113" s="242" t="s">
        <v>394</v>
      </c>
      <c r="D113" s="242" t="s">
        <v>394</v>
      </c>
      <c r="E113" s="242" t="s">
        <v>394</v>
      </c>
    </row>
    <row r="114" spans="1:5" x14ac:dyDescent="0.2">
      <c r="A114" s="249"/>
      <c r="B114" t="s">
        <v>965</v>
      </c>
      <c r="C114" s="242" t="s">
        <v>394</v>
      </c>
      <c r="D114" s="242" t="s">
        <v>394</v>
      </c>
      <c r="E114" s="242" t="s">
        <v>394</v>
      </c>
    </row>
    <row r="115" spans="1:5" x14ac:dyDescent="0.2">
      <c r="A115" s="249"/>
      <c r="B115" t="s">
        <v>966</v>
      </c>
      <c r="C115" s="242" t="s">
        <v>394</v>
      </c>
      <c r="D115" s="242" t="s">
        <v>394</v>
      </c>
      <c r="E115" s="242" t="s">
        <v>394</v>
      </c>
    </row>
    <row r="116" spans="1:5" x14ac:dyDescent="0.2">
      <c r="A116" s="300"/>
      <c r="B116" t="s">
        <v>967</v>
      </c>
      <c r="C116" s="242" t="s">
        <v>394</v>
      </c>
      <c r="D116" s="242" t="s">
        <v>394</v>
      </c>
      <c r="E116" s="242" t="s">
        <v>394</v>
      </c>
    </row>
    <row r="117" spans="1:5" x14ac:dyDescent="0.2">
      <c r="A117" s="249"/>
      <c r="B117" t="s">
        <v>968</v>
      </c>
      <c r="C117" s="242" t="s">
        <v>394</v>
      </c>
      <c r="D117" s="242" t="s">
        <v>394</v>
      </c>
      <c r="E117" s="242" t="s">
        <v>394</v>
      </c>
    </row>
    <row r="118" spans="1:5" x14ac:dyDescent="0.2">
      <c r="A118" s="249"/>
      <c r="B118" s="278" t="s">
        <v>978</v>
      </c>
      <c r="C118" s="242"/>
      <c r="D118" s="242"/>
      <c r="E118" s="242" t="s">
        <v>394</v>
      </c>
    </row>
  </sheetData>
  <conditionalFormatting sqref="C16:D23 C26:D26 D24:D25">
    <cfRule type="expression" dxfId="271" priority="25" stopIfTrue="1">
      <formula>LEN(TRIM(C16))=0</formula>
    </cfRule>
  </conditionalFormatting>
  <conditionalFormatting sqref="C28:C41">
    <cfRule type="expression" dxfId="270" priority="24" stopIfTrue="1">
      <formula>LEN(TRIM(C28))=0</formula>
    </cfRule>
  </conditionalFormatting>
  <conditionalFormatting sqref="C91:C109">
    <cfRule type="expression" dxfId="269" priority="18" stopIfTrue="1">
      <formula>LEN(TRIM(C91))=0</formula>
    </cfRule>
  </conditionalFormatting>
  <conditionalFormatting sqref="C89">
    <cfRule type="expression" dxfId="268" priority="17" stopIfTrue="1">
      <formula>LEN(TRIM(C89))=0</formula>
    </cfRule>
  </conditionalFormatting>
  <conditionalFormatting sqref="D89">
    <cfRule type="expression" dxfId="267" priority="16" stopIfTrue="1">
      <formula>LEN(TRIM(D89))=0</formula>
    </cfRule>
  </conditionalFormatting>
  <conditionalFormatting sqref="D28:D41">
    <cfRule type="expression" dxfId="266" priority="23" stopIfTrue="1">
      <formula>LEN(TRIM(D28))=0</formula>
    </cfRule>
  </conditionalFormatting>
  <conditionalFormatting sqref="D91:D109">
    <cfRule type="expression" dxfId="265" priority="15" stopIfTrue="1">
      <formula>LEN(TRIM(D91))=0</formula>
    </cfRule>
  </conditionalFormatting>
  <conditionalFormatting sqref="C111:C117">
    <cfRule type="expression" dxfId="264" priority="14" stopIfTrue="1">
      <formula>LEN(TRIM(C111))=0</formula>
    </cfRule>
  </conditionalFormatting>
  <conditionalFormatting sqref="D111:D117">
    <cfRule type="expression" dxfId="263" priority="13" stopIfTrue="1">
      <formula>LEN(TRIM(D111))=0</formula>
    </cfRule>
  </conditionalFormatting>
  <conditionalFormatting sqref="E111:E118">
    <cfRule type="expression" dxfId="262" priority="5" stopIfTrue="1">
      <formula>LEN(TRIM(E111))=0</formula>
    </cfRule>
  </conditionalFormatting>
  <conditionalFormatting sqref="E16:E26">
    <cfRule type="expression" dxfId="261" priority="12" stopIfTrue="1">
      <formula>LEN(TRIM(E16))=0</formula>
    </cfRule>
  </conditionalFormatting>
  <conditionalFormatting sqref="E28:E41">
    <cfRule type="expression" dxfId="260" priority="11" stopIfTrue="1">
      <formula>LEN(TRIM(E28))=0</formula>
    </cfRule>
  </conditionalFormatting>
  <conditionalFormatting sqref="E43:E64">
    <cfRule type="expression" dxfId="259" priority="10" stopIfTrue="1">
      <formula>LEN(TRIM(E43))=0</formula>
    </cfRule>
  </conditionalFormatting>
  <conditionalFormatting sqref="C43:D64">
    <cfRule type="expression" dxfId="258" priority="22" stopIfTrue="1">
      <formula>LEN(TRIM(C43))=0</formula>
    </cfRule>
  </conditionalFormatting>
  <conditionalFormatting sqref="C66:D72">
    <cfRule type="expression" dxfId="257" priority="21" stopIfTrue="1">
      <formula>LEN(TRIM(C66))=0</formula>
    </cfRule>
  </conditionalFormatting>
  <conditionalFormatting sqref="C74:C81 C88 C83">
    <cfRule type="expression" dxfId="256" priority="20" stopIfTrue="1">
      <formula>LEN(TRIM(C74))=0</formula>
    </cfRule>
  </conditionalFormatting>
  <conditionalFormatting sqref="D74:D88">
    <cfRule type="expression" dxfId="255" priority="19" stopIfTrue="1">
      <formula>LEN(TRIM(D74))=0</formula>
    </cfRule>
  </conditionalFormatting>
  <conditionalFormatting sqref="E66:E72">
    <cfRule type="expression" dxfId="254" priority="9" stopIfTrue="1">
      <formula>LEN(TRIM(E66))=0</formula>
    </cfRule>
  </conditionalFormatting>
  <conditionalFormatting sqref="E74:E88">
    <cfRule type="expression" dxfId="253" priority="8" stopIfTrue="1">
      <formula>LEN(TRIM(E74))=0</formula>
    </cfRule>
  </conditionalFormatting>
  <conditionalFormatting sqref="E89">
    <cfRule type="expression" dxfId="252" priority="7" stopIfTrue="1">
      <formula>LEN(TRIM(E89))=0</formula>
    </cfRule>
  </conditionalFormatting>
  <conditionalFormatting sqref="E91:E109">
    <cfRule type="expression" dxfId="251" priority="6" stopIfTrue="1">
      <formula>LEN(TRIM(E91))=0</formula>
    </cfRule>
  </conditionalFormatting>
  <conditionalFormatting sqref="C84:C87">
    <cfRule type="expression" dxfId="250" priority="4" stopIfTrue="1">
      <formula>LEN(TRIM(C84))=0</formula>
    </cfRule>
  </conditionalFormatting>
  <conditionalFormatting sqref="C82">
    <cfRule type="expression" dxfId="249" priority="3" stopIfTrue="1">
      <formula>LEN(TRIM(C82))=0</formula>
    </cfRule>
  </conditionalFormatting>
  <conditionalFormatting sqref="C118:D118">
    <cfRule type="expression" dxfId="248" priority="2" stopIfTrue="1">
      <formula>LEN(TRIM(C118))=0</formula>
    </cfRule>
  </conditionalFormatting>
  <conditionalFormatting sqref="C24:C25">
    <cfRule type="expression" dxfId="247" priority="1" stopIfTrue="1">
      <formula>LEN(TRIM(C24))=0</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5"/>
  <sheetViews>
    <sheetView workbookViewId="0">
      <selection activeCell="F14" sqref="F14"/>
    </sheetView>
  </sheetViews>
  <sheetFormatPr defaultRowHeight="12.75" x14ac:dyDescent="0.2"/>
  <cols>
    <col min="2" max="2" width="53.5703125" customWidth="1"/>
    <col min="3" max="3" width="14.7109375" customWidth="1"/>
    <col min="4" max="4" width="13.5703125" customWidth="1"/>
    <col min="5" max="5" width="10.140625" style="377" customWidth="1"/>
    <col min="6" max="6" width="11.7109375" customWidth="1"/>
    <col min="7" max="7" width="13.140625" customWidth="1"/>
    <col min="8" max="8" width="11.140625" customWidth="1"/>
    <col min="9" max="9" width="13.28515625" customWidth="1"/>
  </cols>
  <sheetData>
    <row r="1" spans="1:10" ht="15" x14ac:dyDescent="0.25">
      <c r="A1" s="256"/>
      <c r="B1" s="255" t="s">
        <v>711</v>
      </c>
      <c r="C1" s="269" t="s">
        <v>712</v>
      </c>
      <c r="D1" s="269" t="s">
        <v>713</v>
      </c>
      <c r="E1" s="368" t="s">
        <v>1188</v>
      </c>
      <c r="F1" s="269" t="s">
        <v>718</v>
      </c>
      <c r="G1" s="269" t="s">
        <v>816</v>
      </c>
      <c r="H1" s="269" t="s">
        <v>713</v>
      </c>
      <c r="I1" s="269" t="s">
        <v>817</v>
      </c>
      <c r="J1" s="269" t="s">
        <v>713</v>
      </c>
    </row>
    <row r="2" spans="1:10" ht="15" x14ac:dyDescent="0.25">
      <c r="A2" s="264"/>
      <c r="B2" s="263" t="s">
        <v>529</v>
      </c>
      <c r="C2" s="269" t="s">
        <v>531</v>
      </c>
      <c r="D2" s="269" t="s">
        <v>531</v>
      </c>
      <c r="E2" s="368" t="s">
        <v>531</v>
      </c>
      <c r="F2" s="269" t="s">
        <v>531</v>
      </c>
      <c r="G2" s="269" t="s">
        <v>531</v>
      </c>
      <c r="H2" s="269" t="s">
        <v>531</v>
      </c>
      <c r="I2" s="269" t="s">
        <v>531</v>
      </c>
      <c r="J2" s="269" t="s">
        <v>531</v>
      </c>
    </row>
    <row r="3" spans="1:10" ht="15" x14ac:dyDescent="0.25">
      <c r="A3" s="264"/>
      <c r="B3" s="263" t="s">
        <v>107</v>
      </c>
      <c r="C3" s="269" t="s">
        <v>1183</v>
      </c>
      <c r="D3" s="269" t="s">
        <v>868</v>
      </c>
      <c r="E3" s="368" t="s">
        <v>1183</v>
      </c>
      <c r="F3" s="269" t="s">
        <v>868</v>
      </c>
      <c r="G3" s="269" t="s">
        <v>868</v>
      </c>
      <c r="H3" s="269" t="s">
        <v>716</v>
      </c>
      <c r="I3" s="269" t="s">
        <v>868</v>
      </c>
      <c r="J3" s="269" t="s">
        <v>716</v>
      </c>
    </row>
    <row r="4" spans="1:10" ht="15" x14ac:dyDescent="0.25">
      <c r="A4" s="264"/>
      <c r="B4" s="263" t="s">
        <v>108</v>
      </c>
      <c r="C4" s="269" t="s">
        <v>528</v>
      </c>
      <c r="D4" s="269" t="s">
        <v>528</v>
      </c>
      <c r="E4" s="368" t="s">
        <v>528</v>
      </c>
      <c r="F4" s="269" t="s">
        <v>528</v>
      </c>
      <c r="G4" s="269" t="s">
        <v>528</v>
      </c>
      <c r="H4" s="269" t="s">
        <v>528</v>
      </c>
      <c r="I4" s="269" t="s">
        <v>528</v>
      </c>
      <c r="J4" s="269" t="s">
        <v>528</v>
      </c>
    </row>
    <row r="5" spans="1:10" ht="15" x14ac:dyDescent="0.25">
      <c r="A5" s="268"/>
      <c r="B5" s="263" t="s">
        <v>109</v>
      </c>
      <c r="C5" s="275" t="s">
        <v>705</v>
      </c>
      <c r="D5" s="275" t="s">
        <v>705</v>
      </c>
      <c r="E5" s="369" t="s">
        <v>714</v>
      </c>
      <c r="F5" s="275" t="s">
        <v>714</v>
      </c>
      <c r="G5" s="275" t="s">
        <v>715</v>
      </c>
      <c r="H5" s="275" t="s">
        <v>715</v>
      </c>
      <c r="I5" s="275" t="s">
        <v>717</v>
      </c>
      <c r="J5" s="275" t="s">
        <v>717</v>
      </c>
    </row>
    <row r="6" spans="1:10" ht="15" x14ac:dyDescent="0.25">
      <c r="A6" s="268"/>
      <c r="B6" s="263" t="s">
        <v>69</v>
      </c>
      <c r="C6" s="275" t="s">
        <v>606</v>
      </c>
      <c r="D6" s="275" t="s">
        <v>698</v>
      </c>
      <c r="E6" s="369" t="s">
        <v>606</v>
      </c>
      <c r="F6" s="275" t="s">
        <v>698</v>
      </c>
      <c r="G6" s="275" t="s">
        <v>698</v>
      </c>
      <c r="H6" s="275" t="s">
        <v>698</v>
      </c>
      <c r="I6" s="275" t="s">
        <v>698</v>
      </c>
      <c r="J6" s="275" t="s">
        <v>698</v>
      </c>
    </row>
    <row r="7" spans="1:10" ht="75" x14ac:dyDescent="0.2">
      <c r="A7" s="268"/>
      <c r="B7" s="263" t="s">
        <v>389</v>
      </c>
      <c r="C7" s="267" t="str">
        <f t="shared" ref="C7:D7" si="0">$B1&amp;" "&amp;C5&amp;" "&amp;C2&amp;" "&amp;C3&amp;" "&amp;C4</f>
        <v>Q70 Premium Petrol 222 л.с. 7-АКП</v>
      </c>
      <c r="D7" s="267" t="str">
        <f t="shared" si="0"/>
        <v>Q70 Premium Petrol 333 л.с. 7-АКП</v>
      </c>
      <c r="E7" s="370" t="str">
        <f t="shared" ref="E7:F7" si="1">$B1&amp;" "&amp;E5&amp;" "&amp;E2&amp;" "&amp;E3&amp;" "&amp;E4</f>
        <v>Q70 Elite Petrol 222 л.с. 7-АКП</v>
      </c>
      <c r="F7" s="267" t="str">
        <f t="shared" si="1"/>
        <v>Q70 Elite Petrol 333 л.с. 7-АКП</v>
      </c>
      <c r="G7" s="267" t="str">
        <f t="shared" ref="G7:H7" si="2">$B1&amp;" "&amp;G5&amp;" "&amp;G2&amp;" "&amp;G3&amp;" "&amp;G4</f>
        <v>Q70 Hi-tech Petrol 333 л.с. 7-АКП</v>
      </c>
      <c r="H7" s="267" t="str">
        <f t="shared" si="2"/>
        <v>Q70 Hi-tech Petrol 408 л.с. 7-АКП</v>
      </c>
      <c r="I7" s="267" t="str">
        <f t="shared" ref="I7:J7" si="3">$B1&amp;" "&amp;I5&amp;" "&amp;I2&amp;" "&amp;I3&amp;" "&amp;I4</f>
        <v>Q70 Sport Petrol 333 л.с. 7-АКП</v>
      </c>
      <c r="J7" s="267" t="str">
        <f t="shared" si="3"/>
        <v>Q70 Sport Petrol 408 л.с. 7-АКП</v>
      </c>
    </row>
    <row r="8" spans="1:10" ht="15" x14ac:dyDescent="0.25">
      <c r="A8" s="264"/>
      <c r="B8" s="263" t="s">
        <v>91</v>
      </c>
      <c r="C8" s="258">
        <v>2773000</v>
      </c>
      <c r="D8" s="258">
        <v>3150000</v>
      </c>
      <c r="E8" s="372">
        <v>2889000</v>
      </c>
      <c r="F8" s="258">
        <v>3268000</v>
      </c>
      <c r="G8" s="258">
        <v>3572000</v>
      </c>
      <c r="H8" s="352"/>
      <c r="I8" s="258">
        <v>3547000</v>
      </c>
      <c r="J8" s="352"/>
    </row>
    <row r="9" spans="1:10" ht="15" x14ac:dyDescent="0.25">
      <c r="A9" s="264"/>
      <c r="B9" s="262" t="s">
        <v>392</v>
      </c>
      <c r="C9" s="258"/>
      <c r="D9" s="258"/>
      <c r="E9" s="371"/>
      <c r="F9" s="258"/>
      <c r="G9" s="258"/>
      <c r="H9" s="352"/>
      <c r="I9" s="258"/>
      <c r="J9" s="352"/>
    </row>
    <row r="10" spans="1:10" ht="15" x14ac:dyDescent="0.25">
      <c r="A10" s="264"/>
      <c r="B10" s="261" t="s">
        <v>516</v>
      </c>
      <c r="C10" s="258"/>
      <c r="D10" s="258"/>
      <c r="E10" s="371"/>
      <c r="F10" s="258"/>
      <c r="G10" s="258"/>
      <c r="H10" s="352"/>
      <c r="I10" s="258"/>
      <c r="J10" s="352"/>
    </row>
    <row r="11" spans="1:10" ht="15" x14ac:dyDescent="0.25">
      <c r="A11" s="264"/>
      <c r="B11" s="260" t="s">
        <v>393</v>
      </c>
      <c r="C11" s="258"/>
      <c r="D11" s="258"/>
      <c r="E11" s="371"/>
      <c r="F11" s="258"/>
      <c r="G11" s="258"/>
      <c r="H11" s="352"/>
      <c r="I11" s="258"/>
      <c r="J11" s="352"/>
    </row>
    <row r="12" spans="1:10" ht="15" x14ac:dyDescent="0.2">
      <c r="A12" s="264"/>
      <c r="B12" s="257" t="s">
        <v>390</v>
      </c>
      <c r="C12" s="254">
        <f>C8-C13</f>
        <v>0</v>
      </c>
      <c r="D12" s="254">
        <f t="shared" ref="D12:J12" si="4">D8-D13</f>
        <v>0</v>
      </c>
      <c r="E12" s="372">
        <f t="shared" si="4"/>
        <v>0</v>
      </c>
      <c r="F12" s="254">
        <f t="shared" si="4"/>
        <v>0</v>
      </c>
      <c r="G12" s="254">
        <f t="shared" si="4"/>
        <v>0</v>
      </c>
      <c r="H12" s="254">
        <f t="shared" si="4"/>
        <v>0</v>
      </c>
      <c r="I12" s="254">
        <f t="shared" si="4"/>
        <v>0</v>
      </c>
      <c r="J12" s="254">
        <f t="shared" si="4"/>
        <v>0</v>
      </c>
    </row>
    <row r="13" spans="1:10" ht="15" x14ac:dyDescent="0.25">
      <c r="A13" s="264"/>
      <c r="B13" s="255" t="s">
        <v>391</v>
      </c>
      <c r="C13" s="258">
        <v>2773000</v>
      </c>
      <c r="D13" s="254">
        <v>3150000</v>
      </c>
      <c r="E13" s="372">
        <v>2889000</v>
      </c>
      <c r="F13" s="254">
        <v>3268000</v>
      </c>
      <c r="G13" s="254">
        <v>3572000</v>
      </c>
      <c r="H13" s="254"/>
      <c r="I13" s="254">
        <v>3547000</v>
      </c>
      <c r="J13" s="254"/>
    </row>
    <row r="14" spans="1:10" x14ac:dyDescent="0.2">
      <c r="A14" s="274"/>
      <c r="B14" s="253" t="s">
        <v>527</v>
      </c>
      <c r="C14" s="394" t="s">
        <v>1309</v>
      </c>
      <c r="D14" s="394" t="s">
        <v>1310</v>
      </c>
      <c r="E14" s="394" t="s">
        <v>1310</v>
      </c>
      <c r="F14" s="394" t="s">
        <v>1310</v>
      </c>
      <c r="G14" s="394" t="s">
        <v>1310</v>
      </c>
      <c r="H14" s="394" t="s">
        <v>1310</v>
      </c>
      <c r="I14" s="394" t="s">
        <v>1310</v>
      </c>
      <c r="J14" s="394" t="s">
        <v>1310</v>
      </c>
    </row>
    <row r="15" spans="1:10" x14ac:dyDescent="0.2">
      <c r="A15" s="290" t="s">
        <v>534</v>
      </c>
      <c r="B15" s="294"/>
      <c r="C15" s="295"/>
      <c r="D15" s="295"/>
      <c r="E15" s="373"/>
      <c r="F15" s="295"/>
      <c r="G15" s="295"/>
      <c r="H15" s="295"/>
      <c r="I15" s="295"/>
      <c r="J15" s="295"/>
    </row>
    <row r="16" spans="1:10" x14ac:dyDescent="0.2">
      <c r="A16" s="244"/>
      <c r="B16" s="324" t="s">
        <v>719</v>
      </c>
      <c r="C16" s="242" t="s">
        <v>394</v>
      </c>
      <c r="D16" s="242" t="s">
        <v>394</v>
      </c>
      <c r="E16" s="374" t="s">
        <v>394</v>
      </c>
      <c r="F16" s="242" t="s">
        <v>394</v>
      </c>
      <c r="G16" s="242" t="s">
        <v>394</v>
      </c>
      <c r="H16" s="242" t="s">
        <v>394</v>
      </c>
      <c r="I16" s="242" t="s">
        <v>394</v>
      </c>
      <c r="J16" s="242" t="s">
        <v>394</v>
      </c>
    </row>
    <row r="17" spans="1:10" x14ac:dyDescent="0.2">
      <c r="A17" s="244"/>
      <c r="B17" s="324" t="s">
        <v>720</v>
      </c>
      <c r="C17" s="242" t="s">
        <v>394</v>
      </c>
      <c r="D17" s="242" t="s">
        <v>394</v>
      </c>
      <c r="E17" s="374" t="s">
        <v>394</v>
      </c>
      <c r="F17" s="242" t="s">
        <v>394</v>
      </c>
      <c r="G17" s="242" t="s">
        <v>394</v>
      </c>
      <c r="H17" s="242" t="s">
        <v>394</v>
      </c>
      <c r="I17" s="242" t="s">
        <v>394</v>
      </c>
      <c r="J17" s="242" t="s">
        <v>394</v>
      </c>
    </row>
    <row r="18" spans="1:10" x14ac:dyDescent="0.2">
      <c r="A18" s="244"/>
      <c r="B18" s="324" t="s">
        <v>721</v>
      </c>
      <c r="C18" s="242" t="s">
        <v>394</v>
      </c>
      <c r="D18" s="242" t="s">
        <v>394</v>
      </c>
      <c r="E18" s="374" t="s">
        <v>394</v>
      </c>
      <c r="F18" s="242" t="s">
        <v>394</v>
      </c>
      <c r="G18" s="242" t="s">
        <v>394</v>
      </c>
      <c r="H18" s="242" t="s">
        <v>394</v>
      </c>
      <c r="I18" s="242" t="s">
        <v>394</v>
      </c>
      <c r="J18" s="242" t="s">
        <v>394</v>
      </c>
    </row>
    <row r="19" spans="1:10" x14ac:dyDescent="0.2">
      <c r="A19" s="244"/>
      <c r="B19" s="324" t="s">
        <v>722</v>
      </c>
      <c r="C19" s="242" t="s">
        <v>394</v>
      </c>
      <c r="D19" s="242" t="s">
        <v>394</v>
      </c>
      <c r="E19" s="374" t="s">
        <v>394</v>
      </c>
      <c r="F19" s="242" t="s">
        <v>394</v>
      </c>
      <c r="G19" s="242" t="s">
        <v>394</v>
      </c>
      <c r="H19" s="242" t="s">
        <v>394</v>
      </c>
      <c r="I19" s="242" t="s">
        <v>394</v>
      </c>
      <c r="J19" s="242" t="s">
        <v>394</v>
      </c>
    </row>
    <row r="20" spans="1:10" x14ac:dyDescent="0.2">
      <c r="A20" s="244"/>
      <c r="B20" s="324" t="s">
        <v>723</v>
      </c>
      <c r="C20" s="242" t="s">
        <v>394</v>
      </c>
      <c r="D20" s="242" t="s">
        <v>394</v>
      </c>
      <c r="E20" s="374" t="s">
        <v>394</v>
      </c>
      <c r="F20" s="242" t="s">
        <v>394</v>
      </c>
      <c r="G20" s="242" t="s">
        <v>394</v>
      </c>
      <c r="H20" s="242" t="s">
        <v>394</v>
      </c>
      <c r="I20" s="242" t="s">
        <v>394</v>
      </c>
      <c r="J20" s="242" t="s">
        <v>394</v>
      </c>
    </row>
    <row r="21" spans="1:10" x14ac:dyDescent="0.2">
      <c r="A21" s="244"/>
      <c r="B21" s="324" t="s">
        <v>540</v>
      </c>
      <c r="C21" s="242" t="s">
        <v>394</v>
      </c>
      <c r="D21" s="242" t="s">
        <v>394</v>
      </c>
      <c r="E21" s="374" t="s">
        <v>394</v>
      </c>
      <c r="F21" s="242" t="s">
        <v>394</v>
      </c>
      <c r="G21" s="242" t="s">
        <v>394</v>
      </c>
      <c r="H21" s="242" t="s">
        <v>394</v>
      </c>
      <c r="I21" s="242" t="s">
        <v>394</v>
      </c>
      <c r="J21" s="242" t="s">
        <v>394</v>
      </c>
    </row>
    <row r="22" spans="1:10" x14ac:dyDescent="0.2">
      <c r="A22" s="244"/>
      <c r="B22" s="324" t="s">
        <v>541</v>
      </c>
      <c r="C22" s="242" t="s">
        <v>394</v>
      </c>
      <c r="D22" s="242" t="s">
        <v>394</v>
      </c>
      <c r="E22" s="374" t="s">
        <v>394</v>
      </c>
      <c r="F22" s="242" t="s">
        <v>394</v>
      </c>
      <c r="G22" s="242" t="s">
        <v>394</v>
      </c>
      <c r="H22" s="242" t="s">
        <v>394</v>
      </c>
      <c r="I22" s="242" t="s">
        <v>394</v>
      </c>
      <c r="J22" s="242" t="s">
        <v>394</v>
      </c>
    </row>
    <row r="23" spans="1:10" x14ac:dyDescent="0.2">
      <c r="A23" s="244"/>
      <c r="B23" s="278" t="s">
        <v>806</v>
      </c>
      <c r="C23" s="242"/>
      <c r="D23" s="242"/>
      <c r="E23" s="374"/>
      <c r="F23" s="242"/>
      <c r="G23" s="242"/>
      <c r="H23" s="242" t="s">
        <v>394</v>
      </c>
      <c r="I23" s="242"/>
      <c r="J23" s="242" t="s">
        <v>394</v>
      </c>
    </row>
    <row r="24" spans="1:10" x14ac:dyDescent="0.2">
      <c r="A24" s="244"/>
      <c r="B24" s="351" t="s">
        <v>790</v>
      </c>
      <c r="C24" s="242"/>
      <c r="D24" s="242"/>
      <c r="E24" s="374"/>
      <c r="F24" s="242" t="s">
        <v>394</v>
      </c>
      <c r="G24" s="242" t="s">
        <v>394</v>
      </c>
      <c r="H24" s="242" t="s">
        <v>394</v>
      </c>
      <c r="I24" s="242" t="s">
        <v>394</v>
      </c>
      <c r="J24" s="242" t="s">
        <v>394</v>
      </c>
    </row>
    <row r="25" spans="1:10" x14ac:dyDescent="0.2">
      <c r="A25" s="244"/>
      <c r="B25" s="324" t="s">
        <v>724</v>
      </c>
      <c r="C25" s="242" t="s">
        <v>394</v>
      </c>
      <c r="D25" s="242" t="s">
        <v>394</v>
      </c>
      <c r="E25" s="374" t="s">
        <v>394</v>
      </c>
      <c r="F25" s="242" t="s">
        <v>394</v>
      </c>
      <c r="G25" s="242" t="s">
        <v>394</v>
      </c>
      <c r="H25" s="242" t="s">
        <v>394</v>
      </c>
      <c r="I25" s="242" t="s">
        <v>394</v>
      </c>
      <c r="J25" s="242" t="s">
        <v>394</v>
      </c>
    </row>
    <row r="26" spans="1:10" x14ac:dyDescent="0.2">
      <c r="A26" s="346" t="s">
        <v>160</v>
      </c>
      <c r="B26" s="297"/>
      <c r="C26" s="297"/>
      <c r="D26" s="297"/>
      <c r="E26" s="375"/>
      <c r="F26" s="297"/>
      <c r="G26" s="297"/>
      <c r="H26" s="297"/>
      <c r="I26" s="297"/>
      <c r="J26" s="297"/>
    </row>
    <row r="27" spans="1:10" x14ac:dyDescent="0.2">
      <c r="A27" s="244"/>
      <c r="B27" s="324" t="s">
        <v>725</v>
      </c>
      <c r="C27" s="242" t="s">
        <v>394</v>
      </c>
      <c r="D27" s="242" t="s">
        <v>394</v>
      </c>
      <c r="E27" s="374" t="s">
        <v>394</v>
      </c>
      <c r="F27" s="242" t="s">
        <v>394</v>
      </c>
      <c r="G27" s="242" t="s">
        <v>394</v>
      </c>
      <c r="H27" s="242" t="s">
        <v>394</v>
      </c>
      <c r="I27" s="242" t="s">
        <v>394</v>
      </c>
      <c r="J27" s="242" t="s">
        <v>394</v>
      </c>
    </row>
    <row r="28" spans="1:10" x14ac:dyDescent="0.2">
      <c r="A28" s="244"/>
      <c r="B28" s="278" t="s">
        <v>808</v>
      </c>
      <c r="C28" s="242"/>
      <c r="D28" s="242"/>
      <c r="E28" s="374"/>
      <c r="F28" s="242"/>
      <c r="G28" s="242"/>
      <c r="H28" s="242"/>
      <c r="I28" s="242" t="s">
        <v>394</v>
      </c>
      <c r="J28" s="242" t="s">
        <v>394</v>
      </c>
    </row>
    <row r="29" spans="1:10" x14ac:dyDescent="0.2">
      <c r="A29" s="244"/>
      <c r="B29" s="324" t="s">
        <v>726</v>
      </c>
      <c r="C29" s="242" t="s">
        <v>394</v>
      </c>
      <c r="D29" s="242" t="s">
        <v>394</v>
      </c>
      <c r="E29" s="374" t="s">
        <v>394</v>
      </c>
      <c r="F29" s="242" t="s">
        <v>394</v>
      </c>
      <c r="G29" s="242" t="s">
        <v>394</v>
      </c>
      <c r="H29" s="242" t="s">
        <v>394</v>
      </c>
      <c r="I29" s="242" t="s">
        <v>394</v>
      </c>
      <c r="J29" s="242" t="s">
        <v>394</v>
      </c>
    </row>
    <row r="30" spans="1:10" x14ac:dyDescent="0.2">
      <c r="A30" s="244"/>
      <c r="B30" s="324" t="s">
        <v>727</v>
      </c>
      <c r="C30" s="242" t="s">
        <v>394</v>
      </c>
      <c r="D30" s="242" t="s">
        <v>394</v>
      </c>
      <c r="E30" s="374" t="s">
        <v>394</v>
      </c>
      <c r="F30" s="242" t="s">
        <v>394</v>
      </c>
      <c r="G30" s="242" t="s">
        <v>394</v>
      </c>
      <c r="H30" s="242" t="s">
        <v>394</v>
      </c>
      <c r="I30" s="242" t="s">
        <v>394</v>
      </c>
      <c r="J30" s="242" t="s">
        <v>394</v>
      </c>
    </row>
    <row r="31" spans="1:10" x14ac:dyDescent="0.2">
      <c r="A31" s="244"/>
      <c r="B31" s="324" t="s">
        <v>548</v>
      </c>
      <c r="C31" s="242" t="s">
        <v>394</v>
      </c>
      <c r="D31" s="242" t="s">
        <v>394</v>
      </c>
      <c r="E31" s="374" t="s">
        <v>394</v>
      </c>
      <c r="F31" s="242" t="s">
        <v>394</v>
      </c>
      <c r="G31" s="242" t="s">
        <v>394</v>
      </c>
      <c r="H31" s="242" t="s">
        <v>394</v>
      </c>
      <c r="I31" s="242" t="s">
        <v>394</v>
      </c>
      <c r="J31" s="242" t="s">
        <v>394</v>
      </c>
    </row>
    <row r="32" spans="1:10" x14ac:dyDescent="0.2">
      <c r="A32" s="244"/>
      <c r="B32" s="324" t="s">
        <v>549</v>
      </c>
      <c r="C32" s="242" t="s">
        <v>394</v>
      </c>
      <c r="D32" s="242" t="s">
        <v>394</v>
      </c>
      <c r="E32" s="374" t="s">
        <v>394</v>
      </c>
      <c r="F32" s="242" t="s">
        <v>394</v>
      </c>
      <c r="G32" s="242" t="s">
        <v>394</v>
      </c>
      <c r="H32" s="242" t="s">
        <v>394</v>
      </c>
      <c r="I32" s="242" t="s">
        <v>394</v>
      </c>
      <c r="J32" s="242" t="s">
        <v>394</v>
      </c>
    </row>
    <row r="33" spans="1:10" x14ac:dyDescent="0.2">
      <c r="A33" s="244"/>
      <c r="B33" s="324" t="s">
        <v>728</v>
      </c>
      <c r="C33" s="242" t="s">
        <v>394</v>
      </c>
      <c r="D33" s="242" t="s">
        <v>394</v>
      </c>
      <c r="E33" s="374" t="s">
        <v>394</v>
      </c>
      <c r="F33" s="242" t="s">
        <v>394</v>
      </c>
      <c r="G33" s="242" t="s">
        <v>394</v>
      </c>
      <c r="H33" s="242" t="s">
        <v>394</v>
      </c>
      <c r="I33" s="242" t="s">
        <v>394</v>
      </c>
      <c r="J33" s="242" t="s">
        <v>394</v>
      </c>
    </row>
    <row r="34" spans="1:10" x14ac:dyDescent="0.2">
      <c r="A34" s="244"/>
      <c r="B34" s="324" t="s">
        <v>729</v>
      </c>
      <c r="C34" s="242" t="s">
        <v>394</v>
      </c>
      <c r="D34" s="242" t="s">
        <v>394</v>
      </c>
      <c r="E34" s="374" t="s">
        <v>394</v>
      </c>
      <c r="F34" s="242" t="s">
        <v>394</v>
      </c>
      <c r="G34" s="242" t="s">
        <v>394</v>
      </c>
      <c r="H34" s="242" t="s">
        <v>394</v>
      </c>
      <c r="I34" s="242" t="s">
        <v>394</v>
      </c>
      <c r="J34" s="242" t="s">
        <v>394</v>
      </c>
    </row>
    <row r="35" spans="1:10" x14ac:dyDescent="0.2">
      <c r="A35" s="244"/>
      <c r="B35" s="324" t="s">
        <v>730</v>
      </c>
      <c r="C35" s="242" t="s">
        <v>394</v>
      </c>
      <c r="D35" s="242" t="s">
        <v>394</v>
      </c>
      <c r="E35" s="374" t="s">
        <v>394</v>
      </c>
      <c r="F35" s="242" t="s">
        <v>394</v>
      </c>
      <c r="G35" s="242" t="s">
        <v>394</v>
      </c>
      <c r="H35" s="242" t="s">
        <v>394</v>
      </c>
      <c r="I35" s="242" t="s">
        <v>394</v>
      </c>
      <c r="J35" s="242" t="s">
        <v>394</v>
      </c>
    </row>
    <row r="36" spans="1:10" x14ac:dyDescent="0.2">
      <c r="A36" s="244"/>
      <c r="B36" s="278" t="s">
        <v>810</v>
      </c>
      <c r="C36" s="242"/>
      <c r="D36" s="242"/>
      <c r="E36" s="374"/>
      <c r="F36" s="242"/>
      <c r="G36" s="242"/>
      <c r="H36" s="242"/>
      <c r="I36" s="242" t="s">
        <v>394</v>
      </c>
      <c r="J36" s="242" t="s">
        <v>394</v>
      </c>
    </row>
    <row r="37" spans="1:10" x14ac:dyDescent="0.2">
      <c r="A37" s="244"/>
      <c r="B37" s="324" t="s">
        <v>553</v>
      </c>
      <c r="C37" s="242" t="s">
        <v>394</v>
      </c>
      <c r="D37" s="242" t="s">
        <v>394</v>
      </c>
      <c r="E37" s="374" t="s">
        <v>394</v>
      </c>
      <c r="F37" s="242" t="s">
        <v>394</v>
      </c>
      <c r="G37" s="242" t="s">
        <v>394</v>
      </c>
      <c r="H37" s="242" t="s">
        <v>394</v>
      </c>
      <c r="I37" s="242" t="s">
        <v>394</v>
      </c>
      <c r="J37" s="242" t="s">
        <v>394</v>
      </c>
    </row>
    <row r="38" spans="1:10" x14ac:dyDescent="0.2">
      <c r="A38" s="244"/>
      <c r="B38" s="324" t="s">
        <v>649</v>
      </c>
      <c r="C38" s="242" t="s">
        <v>394</v>
      </c>
      <c r="D38" s="242" t="s">
        <v>394</v>
      </c>
      <c r="E38" s="374" t="s">
        <v>394</v>
      </c>
      <c r="F38" s="242" t="s">
        <v>394</v>
      </c>
      <c r="G38" s="242" t="s">
        <v>394</v>
      </c>
      <c r="H38" s="242" t="s">
        <v>394</v>
      </c>
      <c r="I38" s="242" t="s">
        <v>394</v>
      </c>
      <c r="J38" s="242" t="s">
        <v>394</v>
      </c>
    </row>
    <row r="39" spans="1:10" x14ac:dyDescent="0.2">
      <c r="A39" s="244"/>
      <c r="B39" s="278" t="s">
        <v>664</v>
      </c>
      <c r="C39" s="242"/>
      <c r="D39" s="242"/>
      <c r="E39" s="374"/>
      <c r="F39" s="242"/>
      <c r="G39" s="242"/>
      <c r="H39" s="242"/>
      <c r="I39" s="242" t="s">
        <v>394</v>
      </c>
      <c r="J39" s="242" t="s">
        <v>394</v>
      </c>
    </row>
    <row r="40" spans="1:10" x14ac:dyDescent="0.2">
      <c r="A40" s="244"/>
      <c r="B40" s="324" t="s">
        <v>632</v>
      </c>
      <c r="C40" s="242" t="s">
        <v>394</v>
      </c>
      <c r="D40" s="242" t="s">
        <v>394</v>
      </c>
      <c r="E40" s="374" t="s">
        <v>394</v>
      </c>
      <c r="F40" s="242" t="s">
        <v>394</v>
      </c>
      <c r="G40" s="242" t="s">
        <v>394</v>
      </c>
      <c r="H40" s="242" t="s">
        <v>394</v>
      </c>
      <c r="I40" s="242" t="s">
        <v>394</v>
      </c>
      <c r="J40" s="242" t="s">
        <v>394</v>
      </c>
    </row>
    <row r="41" spans="1:10" x14ac:dyDescent="0.2">
      <c r="A41" s="244"/>
      <c r="B41" s="278" t="s">
        <v>815</v>
      </c>
      <c r="C41" s="242"/>
      <c r="D41" s="242"/>
      <c r="E41" s="374"/>
      <c r="F41" s="242"/>
      <c r="G41" s="242"/>
      <c r="H41" s="242"/>
      <c r="I41" s="242" t="s">
        <v>394</v>
      </c>
      <c r="J41" s="242" t="s">
        <v>394</v>
      </c>
    </row>
    <row r="42" spans="1:10" ht="15.75" x14ac:dyDescent="0.2">
      <c r="A42" s="244"/>
      <c r="B42" s="324" t="s">
        <v>731</v>
      </c>
      <c r="C42" s="242" t="s">
        <v>394</v>
      </c>
      <c r="D42" s="242" t="s">
        <v>394</v>
      </c>
      <c r="E42" s="374" t="s">
        <v>394</v>
      </c>
      <c r="F42" s="242" t="s">
        <v>394</v>
      </c>
      <c r="G42" s="242" t="s">
        <v>394</v>
      </c>
      <c r="H42" s="242" t="s">
        <v>394</v>
      </c>
      <c r="I42" s="242" t="s">
        <v>394</v>
      </c>
      <c r="J42" s="242" t="s">
        <v>394</v>
      </c>
    </row>
    <row r="43" spans="1:10" x14ac:dyDescent="0.2">
      <c r="A43" s="244"/>
      <c r="B43" s="324" t="s">
        <v>732</v>
      </c>
      <c r="C43" s="242" t="s">
        <v>394</v>
      </c>
      <c r="D43" s="242" t="s">
        <v>394</v>
      </c>
      <c r="E43" s="374" t="s">
        <v>394</v>
      </c>
      <c r="F43" s="242" t="s">
        <v>394</v>
      </c>
      <c r="G43" s="242" t="s">
        <v>394</v>
      </c>
      <c r="H43" s="242" t="s">
        <v>394</v>
      </c>
      <c r="I43" s="242" t="s">
        <v>394</v>
      </c>
      <c r="J43" s="242" t="s">
        <v>394</v>
      </c>
    </row>
    <row r="44" spans="1:10" x14ac:dyDescent="0.2">
      <c r="A44" s="244"/>
      <c r="B44" s="324" t="s">
        <v>733</v>
      </c>
      <c r="C44" s="242" t="s">
        <v>394</v>
      </c>
      <c r="D44" s="242" t="s">
        <v>394</v>
      </c>
      <c r="E44" s="374" t="s">
        <v>394</v>
      </c>
      <c r="F44" s="242" t="s">
        <v>394</v>
      </c>
      <c r="G44" s="242" t="s">
        <v>394</v>
      </c>
      <c r="H44" s="242" t="s">
        <v>394</v>
      </c>
      <c r="I44" s="242" t="s">
        <v>394</v>
      </c>
      <c r="J44" s="242" t="s">
        <v>394</v>
      </c>
    </row>
    <row r="45" spans="1:10" x14ac:dyDescent="0.2">
      <c r="A45" s="244"/>
      <c r="B45" s="324" t="s">
        <v>734</v>
      </c>
      <c r="C45" s="242" t="s">
        <v>394</v>
      </c>
      <c r="D45" s="242" t="s">
        <v>394</v>
      </c>
      <c r="E45" s="374" t="s">
        <v>394</v>
      </c>
      <c r="F45" s="242" t="s">
        <v>394</v>
      </c>
      <c r="G45" s="242" t="s">
        <v>394</v>
      </c>
      <c r="H45" s="242" t="s">
        <v>394</v>
      </c>
      <c r="I45" s="242" t="s">
        <v>394</v>
      </c>
      <c r="J45" s="242" t="s">
        <v>394</v>
      </c>
    </row>
    <row r="46" spans="1:10" x14ac:dyDescent="0.2">
      <c r="A46" s="244"/>
      <c r="B46" s="324" t="s">
        <v>633</v>
      </c>
      <c r="C46" s="242" t="s">
        <v>394</v>
      </c>
      <c r="D46" s="242" t="s">
        <v>394</v>
      </c>
      <c r="E46" s="374" t="s">
        <v>394</v>
      </c>
      <c r="F46" s="242" t="s">
        <v>394</v>
      </c>
      <c r="G46" s="242" t="s">
        <v>394</v>
      </c>
      <c r="H46" s="242" t="s">
        <v>394</v>
      </c>
      <c r="I46" s="242" t="s">
        <v>394</v>
      </c>
      <c r="J46" s="242" t="s">
        <v>394</v>
      </c>
    </row>
    <row r="47" spans="1:10" x14ac:dyDescent="0.2">
      <c r="A47" s="296" t="s">
        <v>161</v>
      </c>
      <c r="B47" s="297"/>
      <c r="C47" s="297"/>
      <c r="D47" s="297"/>
      <c r="E47" s="375"/>
      <c r="F47" s="297"/>
      <c r="G47" s="297"/>
      <c r="H47" s="297"/>
      <c r="I47" s="297"/>
      <c r="J47" s="297"/>
    </row>
    <row r="48" spans="1:10" x14ac:dyDescent="0.2">
      <c r="A48" s="244"/>
      <c r="B48" s="324" t="s">
        <v>736</v>
      </c>
      <c r="C48" s="242" t="s">
        <v>394</v>
      </c>
      <c r="D48" s="242" t="s">
        <v>394</v>
      </c>
      <c r="E48" s="374" t="s">
        <v>394</v>
      </c>
      <c r="F48" s="242" t="s">
        <v>394</v>
      </c>
      <c r="G48" s="242" t="s">
        <v>394</v>
      </c>
      <c r="H48" s="242" t="s">
        <v>394</v>
      </c>
      <c r="I48" s="242" t="s">
        <v>394</v>
      </c>
      <c r="J48" s="242" t="s">
        <v>394</v>
      </c>
    </row>
    <row r="49" spans="1:10" x14ac:dyDescent="0.2">
      <c r="A49" s="244"/>
      <c r="B49" s="324" t="s">
        <v>737</v>
      </c>
      <c r="C49" s="242" t="s">
        <v>394</v>
      </c>
      <c r="D49" s="242" t="s">
        <v>394</v>
      </c>
      <c r="E49" s="374" t="s">
        <v>394</v>
      </c>
      <c r="F49" s="242" t="s">
        <v>394</v>
      </c>
      <c r="G49" s="242" t="s">
        <v>394</v>
      </c>
      <c r="H49" s="242" t="s">
        <v>394</v>
      </c>
      <c r="I49" s="242" t="s">
        <v>394</v>
      </c>
      <c r="J49" s="242" t="s">
        <v>394</v>
      </c>
    </row>
    <row r="50" spans="1:10" x14ac:dyDescent="0.2">
      <c r="A50" s="311"/>
      <c r="B50" s="324" t="s">
        <v>556</v>
      </c>
      <c r="C50" s="242" t="s">
        <v>394</v>
      </c>
      <c r="D50" s="242" t="s">
        <v>394</v>
      </c>
      <c r="E50" s="374" t="s">
        <v>394</v>
      </c>
      <c r="F50" s="242" t="s">
        <v>394</v>
      </c>
      <c r="G50" s="242" t="s">
        <v>394</v>
      </c>
      <c r="H50" s="242" t="s">
        <v>394</v>
      </c>
      <c r="I50" s="242" t="s">
        <v>394</v>
      </c>
      <c r="J50" s="242" t="s">
        <v>394</v>
      </c>
    </row>
    <row r="51" spans="1:10" x14ac:dyDescent="0.2">
      <c r="A51" s="311"/>
      <c r="B51" s="324" t="s">
        <v>738</v>
      </c>
      <c r="C51" s="242" t="s">
        <v>394</v>
      </c>
      <c r="D51" s="242" t="s">
        <v>394</v>
      </c>
      <c r="E51" s="374" t="s">
        <v>394</v>
      </c>
      <c r="F51" s="242" t="s">
        <v>394</v>
      </c>
      <c r="G51" s="242" t="s">
        <v>394</v>
      </c>
      <c r="H51" s="242" t="s">
        <v>394</v>
      </c>
      <c r="I51" s="242" t="s">
        <v>394</v>
      </c>
      <c r="J51" s="242" t="s">
        <v>394</v>
      </c>
    </row>
    <row r="52" spans="1:10" x14ac:dyDescent="0.2">
      <c r="A52" s="311"/>
      <c r="B52" s="324" t="s">
        <v>739</v>
      </c>
      <c r="C52" s="242" t="s">
        <v>394</v>
      </c>
      <c r="D52" s="242" t="s">
        <v>394</v>
      </c>
      <c r="E52" s="374" t="s">
        <v>394</v>
      </c>
      <c r="F52" s="242" t="s">
        <v>394</v>
      </c>
      <c r="G52" s="242" t="s">
        <v>394</v>
      </c>
      <c r="H52" s="242" t="s">
        <v>394</v>
      </c>
      <c r="I52" s="242" t="s">
        <v>394</v>
      </c>
      <c r="J52" s="242" t="s">
        <v>394</v>
      </c>
    </row>
    <row r="53" spans="1:10" x14ac:dyDescent="0.2">
      <c r="A53" s="311"/>
      <c r="B53" s="324" t="s">
        <v>740</v>
      </c>
      <c r="C53" s="242" t="s">
        <v>394</v>
      </c>
      <c r="D53" s="242" t="s">
        <v>394</v>
      </c>
      <c r="E53" s="374" t="s">
        <v>394</v>
      </c>
      <c r="F53" s="242" t="s">
        <v>394</v>
      </c>
      <c r="G53" s="242" t="s">
        <v>394</v>
      </c>
      <c r="H53" s="242" t="s">
        <v>394</v>
      </c>
      <c r="I53" s="242" t="s">
        <v>394</v>
      </c>
      <c r="J53" s="242" t="s">
        <v>394</v>
      </c>
    </row>
    <row r="54" spans="1:10" x14ac:dyDescent="0.2">
      <c r="A54" s="311"/>
      <c r="B54" s="324" t="s">
        <v>741</v>
      </c>
      <c r="C54" s="242" t="s">
        <v>394</v>
      </c>
      <c r="D54" s="242" t="s">
        <v>394</v>
      </c>
      <c r="E54" s="374" t="s">
        <v>394</v>
      </c>
      <c r="F54" s="242" t="s">
        <v>394</v>
      </c>
      <c r="G54" s="242" t="s">
        <v>394</v>
      </c>
      <c r="H54" s="242" t="s">
        <v>394</v>
      </c>
      <c r="I54" s="242" t="s">
        <v>394</v>
      </c>
      <c r="J54" s="242" t="s">
        <v>394</v>
      </c>
    </row>
    <row r="55" spans="1:10" x14ac:dyDescent="0.2">
      <c r="A55" s="311"/>
      <c r="B55" s="324" t="s">
        <v>742</v>
      </c>
      <c r="C55" s="242" t="s">
        <v>394</v>
      </c>
      <c r="D55" s="242" t="s">
        <v>394</v>
      </c>
      <c r="E55" s="374" t="s">
        <v>394</v>
      </c>
      <c r="F55" s="242" t="s">
        <v>394</v>
      </c>
      <c r="G55" s="242" t="s">
        <v>394</v>
      </c>
      <c r="H55" s="242" t="s">
        <v>394</v>
      </c>
      <c r="I55" s="242" t="s">
        <v>394</v>
      </c>
      <c r="J55" s="242" t="s">
        <v>394</v>
      </c>
    </row>
    <row r="56" spans="1:10" x14ac:dyDescent="0.2">
      <c r="A56" s="311"/>
      <c r="B56" s="324" t="s">
        <v>743</v>
      </c>
      <c r="C56" s="242" t="s">
        <v>394</v>
      </c>
      <c r="D56" s="242" t="s">
        <v>394</v>
      </c>
      <c r="E56" s="374" t="s">
        <v>394</v>
      </c>
      <c r="F56" s="242" t="s">
        <v>394</v>
      </c>
      <c r="G56" s="242" t="s">
        <v>394</v>
      </c>
      <c r="H56" s="242" t="s">
        <v>394</v>
      </c>
      <c r="I56" s="242" t="s">
        <v>394</v>
      </c>
      <c r="J56" s="242" t="s">
        <v>394</v>
      </c>
    </row>
    <row r="57" spans="1:10" x14ac:dyDescent="0.2">
      <c r="A57" s="311"/>
      <c r="B57" s="324" t="s">
        <v>744</v>
      </c>
      <c r="C57" s="242" t="s">
        <v>394</v>
      </c>
      <c r="D57" s="242" t="s">
        <v>394</v>
      </c>
      <c r="E57" s="374" t="s">
        <v>394</v>
      </c>
      <c r="F57" s="242" t="s">
        <v>394</v>
      </c>
      <c r="G57" s="242" t="s">
        <v>394</v>
      </c>
      <c r="H57" s="242" t="s">
        <v>394</v>
      </c>
      <c r="I57" s="242" t="s">
        <v>394</v>
      </c>
      <c r="J57" s="242" t="s">
        <v>394</v>
      </c>
    </row>
    <row r="58" spans="1:10" x14ac:dyDescent="0.2">
      <c r="A58" s="311"/>
      <c r="B58" s="324" t="s">
        <v>745</v>
      </c>
      <c r="C58" s="242" t="s">
        <v>394</v>
      </c>
      <c r="D58" s="242" t="s">
        <v>394</v>
      </c>
      <c r="E58" s="374" t="s">
        <v>394</v>
      </c>
      <c r="F58" s="242" t="s">
        <v>394</v>
      </c>
      <c r="G58" s="242" t="s">
        <v>394</v>
      </c>
      <c r="H58" s="242" t="s">
        <v>394</v>
      </c>
      <c r="I58" s="242" t="s">
        <v>394</v>
      </c>
      <c r="J58" s="242" t="s">
        <v>394</v>
      </c>
    </row>
    <row r="59" spans="1:10" x14ac:dyDescent="0.2">
      <c r="A59" s="311"/>
      <c r="B59" s="345" t="s">
        <v>812</v>
      </c>
      <c r="C59" s="242"/>
      <c r="D59" s="242"/>
      <c r="E59" s="374"/>
      <c r="F59" s="242"/>
      <c r="G59" s="242"/>
      <c r="H59" s="242"/>
      <c r="I59" s="242" t="s">
        <v>394</v>
      </c>
      <c r="J59" s="242" t="s">
        <v>394</v>
      </c>
    </row>
    <row r="60" spans="1:10" x14ac:dyDescent="0.2">
      <c r="A60" s="311"/>
      <c r="B60" s="345" t="s">
        <v>807</v>
      </c>
      <c r="C60" s="242"/>
      <c r="D60" s="242"/>
      <c r="E60" s="374"/>
      <c r="F60" s="242"/>
      <c r="G60" s="242"/>
      <c r="H60" s="242" t="s">
        <v>394</v>
      </c>
      <c r="I60" s="242"/>
      <c r="J60" s="242"/>
    </row>
    <row r="61" spans="1:10" x14ac:dyDescent="0.2">
      <c r="A61" s="311"/>
      <c r="B61" s="324" t="s">
        <v>561</v>
      </c>
      <c r="C61" s="242" t="s">
        <v>394</v>
      </c>
      <c r="D61" s="242" t="s">
        <v>394</v>
      </c>
      <c r="E61" s="374" t="s">
        <v>394</v>
      </c>
      <c r="F61" s="242" t="s">
        <v>394</v>
      </c>
      <c r="G61" s="242" t="s">
        <v>394</v>
      </c>
      <c r="H61" s="242" t="s">
        <v>394</v>
      </c>
      <c r="I61" s="242" t="s">
        <v>394</v>
      </c>
      <c r="J61" s="242" t="s">
        <v>394</v>
      </c>
    </row>
    <row r="62" spans="1:10" x14ac:dyDescent="0.2">
      <c r="A62" s="311"/>
      <c r="B62" s="278" t="s">
        <v>813</v>
      </c>
      <c r="C62" s="242"/>
      <c r="D62" s="242"/>
      <c r="E62" s="374"/>
      <c r="F62" s="242"/>
      <c r="G62" s="242"/>
      <c r="H62" s="242"/>
      <c r="I62" s="242" t="s">
        <v>394</v>
      </c>
      <c r="J62" s="242"/>
    </row>
    <row r="63" spans="1:10" x14ac:dyDescent="0.2">
      <c r="A63" s="311"/>
      <c r="B63" s="278" t="s">
        <v>814</v>
      </c>
      <c r="C63" s="242"/>
      <c r="D63" s="242"/>
      <c r="E63" s="374"/>
      <c r="F63" s="242"/>
      <c r="G63" s="242"/>
      <c r="H63" s="242"/>
      <c r="I63" s="242" t="s">
        <v>394</v>
      </c>
      <c r="J63" s="242" t="s">
        <v>394</v>
      </c>
    </row>
    <row r="64" spans="1:10" x14ac:dyDescent="0.2">
      <c r="A64" s="311"/>
      <c r="B64" s="324" t="s">
        <v>562</v>
      </c>
      <c r="C64" s="242" t="s">
        <v>394</v>
      </c>
      <c r="D64" s="242" t="s">
        <v>394</v>
      </c>
      <c r="E64" s="374" t="s">
        <v>394</v>
      </c>
      <c r="F64" s="242" t="s">
        <v>394</v>
      </c>
      <c r="G64" s="242" t="s">
        <v>394</v>
      </c>
      <c r="H64" s="242" t="s">
        <v>394</v>
      </c>
      <c r="I64" s="242" t="s">
        <v>394</v>
      </c>
      <c r="J64" s="242" t="s">
        <v>394</v>
      </c>
    </row>
    <row r="65" spans="1:10" x14ac:dyDescent="0.2">
      <c r="A65" s="311"/>
      <c r="B65" s="324" t="s">
        <v>746</v>
      </c>
      <c r="C65" s="242" t="s">
        <v>394</v>
      </c>
      <c r="D65" s="242" t="s">
        <v>394</v>
      </c>
      <c r="E65" s="374" t="s">
        <v>394</v>
      </c>
      <c r="F65" s="242" t="s">
        <v>394</v>
      </c>
      <c r="G65" s="242" t="s">
        <v>394</v>
      </c>
      <c r="H65" s="242" t="s">
        <v>394</v>
      </c>
      <c r="I65" s="242" t="s">
        <v>394</v>
      </c>
      <c r="J65" s="242" t="s">
        <v>394</v>
      </c>
    </row>
    <row r="66" spans="1:10" x14ac:dyDescent="0.2">
      <c r="A66" s="311"/>
      <c r="B66" s="278" t="s">
        <v>811</v>
      </c>
      <c r="C66" s="242"/>
      <c r="D66" s="242"/>
      <c r="E66" s="374"/>
      <c r="F66" s="242"/>
      <c r="G66" s="242"/>
      <c r="H66" s="242"/>
      <c r="I66" s="242" t="s">
        <v>394</v>
      </c>
      <c r="J66" s="242" t="s">
        <v>394</v>
      </c>
    </row>
    <row r="67" spans="1:10" x14ac:dyDescent="0.2">
      <c r="A67" s="311"/>
      <c r="B67" s="345" t="s">
        <v>809</v>
      </c>
      <c r="C67" s="242"/>
      <c r="D67" s="242"/>
      <c r="E67" s="374"/>
      <c r="F67" s="242"/>
      <c r="G67" s="242"/>
      <c r="H67" s="242"/>
      <c r="I67" s="242" t="s">
        <v>394</v>
      </c>
      <c r="J67" s="242" t="s">
        <v>394</v>
      </c>
    </row>
    <row r="68" spans="1:10" x14ac:dyDescent="0.2">
      <c r="A68" s="311"/>
      <c r="B68" s="324" t="s">
        <v>747</v>
      </c>
      <c r="C68" s="242" t="s">
        <v>394</v>
      </c>
      <c r="D68" s="242" t="s">
        <v>394</v>
      </c>
      <c r="E68" s="374" t="s">
        <v>394</v>
      </c>
      <c r="F68" s="242" t="s">
        <v>394</v>
      </c>
      <c r="G68" s="242" t="s">
        <v>394</v>
      </c>
      <c r="H68" s="242" t="s">
        <v>394</v>
      </c>
      <c r="I68" s="242" t="s">
        <v>394</v>
      </c>
      <c r="J68" s="242" t="s">
        <v>394</v>
      </c>
    </row>
    <row r="69" spans="1:10" x14ac:dyDescent="0.2">
      <c r="A69" s="311"/>
      <c r="B69" s="324" t="s">
        <v>748</v>
      </c>
      <c r="C69" s="242" t="s">
        <v>394</v>
      </c>
      <c r="D69" s="242" t="s">
        <v>394</v>
      </c>
      <c r="E69" s="374" t="s">
        <v>394</v>
      </c>
      <c r="F69" s="242" t="s">
        <v>394</v>
      </c>
      <c r="G69" s="242" t="s">
        <v>394</v>
      </c>
      <c r="H69" s="242" t="s">
        <v>394</v>
      </c>
      <c r="I69" s="242" t="s">
        <v>394</v>
      </c>
      <c r="J69" s="242" t="s">
        <v>394</v>
      </c>
    </row>
    <row r="70" spans="1:10" x14ac:dyDescent="0.2">
      <c r="A70" s="312"/>
      <c r="B70" s="324" t="s">
        <v>749</v>
      </c>
      <c r="C70" s="242" t="s">
        <v>394</v>
      </c>
      <c r="D70" s="242" t="s">
        <v>394</v>
      </c>
      <c r="E70" s="374" t="s">
        <v>394</v>
      </c>
      <c r="F70" s="242" t="s">
        <v>394</v>
      </c>
      <c r="G70" s="242" t="s">
        <v>394</v>
      </c>
      <c r="H70" s="242" t="s">
        <v>394</v>
      </c>
      <c r="I70" s="242" t="s">
        <v>394</v>
      </c>
      <c r="J70" s="242" t="s">
        <v>394</v>
      </c>
    </row>
    <row r="71" spans="1:10" x14ac:dyDescent="0.2">
      <c r="A71" s="313"/>
      <c r="B71" s="324" t="s">
        <v>750</v>
      </c>
      <c r="C71" s="242" t="s">
        <v>394</v>
      </c>
      <c r="D71" s="242" t="s">
        <v>394</v>
      </c>
      <c r="E71" s="374" t="s">
        <v>394</v>
      </c>
      <c r="F71" s="242" t="s">
        <v>394</v>
      </c>
      <c r="G71" s="242" t="s">
        <v>394</v>
      </c>
      <c r="H71" s="242" t="s">
        <v>394</v>
      </c>
      <c r="I71" s="242" t="s">
        <v>394</v>
      </c>
      <c r="J71" s="242" t="s">
        <v>394</v>
      </c>
    </row>
    <row r="72" spans="1:10" x14ac:dyDescent="0.2">
      <c r="A72" s="313"/>
      <c r="B72" s="324" t="s">
        <v>563</v>
      </c>
      <c r="C72" s="242" t="s">
        <v>394</v>
      </c>
      <c r="D72" s="242" t="s">
        <v>394</v>
      </c>
      <c r="E72" s="374" t="s">
        <v>394</v>
      </c>
      <c r="F72" s="242" t="s">
        <v>394</v>
      </c>
      <c r="G72" s="242" t="s">
        <v>394</v>
      </c>
      <c r="H72" s="242" t="s">
        <v>394</v>
      </c>
      <c r="I72" s="242" t="s">
        <v>394</v>
      </c>
      <c r="J72" s="242" t="s">
        <v>394</v>
      </c>
    </row>
    <row r="73" spans="1:10" x14ac:dyDescent="0.2">
      <c r="A73" s="313"/>
      <c r="B73" s="324" t="s">
        <v>751</v>
      </c>
      <c r="C73" s="242" t="s">
        <v>394</v>
      </c>
      <c r="D73" s="242" t="s">
        <v>394</v>
      </c>
      <c r="E73" s="374" t="s">
        <v>394</v>
      </c>
      <c r="F73" s="242" t="s">
        <v>394</v>
      </c>
      <c r="G73" s="242" t="s">
        <v>394</v>
      </c>
      <c r="H73" s="242" t="s">
        <v>394</v>
      </c>
      <c r="I73" s="242" t="s">
        <v>394</v>
      </c>
      <c r="J73" s="242" t="s">
        <v>394</v>
      </c>
    </row>
    <row r="74" spans="1:10" x14ac:dyDescent="0.2">
      <c r="A74" s="313"/>
      <c r="B74" s="324" t="s">
        <v>564</v>
      </c>
      <c r="C74" s="242" t="s">
        <v>394</v>
      </c>
      <c r="D74" s="242" t="s">
        <v>394</v>
      </c>
      <c r="E74" s="374" t="s">
        <v>394</v>
      </c>
      <c r="F74" s="242" t="s">
        <v>394</v>
      </c>
      <c r="G74" s="242" t="s">
        <v>394</v>
      </c>
      <c r="H74" s="242" t="s">
        <v>394</v>
      </c>
      <c r="I74" s="242" t="s">
        <v>394</v>
      </c>
      <c r="J74" s="242" t="s">
        <v>394</v>
      </c>
    </row>
    <row r="75" spans="1:10" x14ac:dyDescent="0.2">
      <c r="A75" s="313"/>
      <c r="B75" s="324" t="s">
        <v>752</v>
      </c>
      <c r="C75" s="242" t="s">
        <v>394</v>
      </c>
      <c r="D75" s="242" t="s">
        <v>394</v>
      </c>
      <c r="E75" s="374" t="s">
        <v>394</v>
      </c>
      <c r="F75" s="242" t="s">
        <v>394</v>
      </c>
      <c r="G75" s="242" t="s">
        <v>394</v>
      </c>
      <c r="H75" s="242" t="s">
        <v>394</v>
      </c>
      <c r="I75" s="242" t="s">
        <v>394</v>
      </c>
      <c r="J75" s="242" t="s">
        <v>394</v>
      </c>
    </row>
    <row r="76" spans="1:10" x14ac:dyDescent="0.2">
      <c r="A76" s="313"/>
      <c r="B76" s="324" t="s">
        <v>753</v>
      </c>
      <c r="C76" s="242" t="s">
        <v>394</v>
      </c>
      <c r="D76" s="242" t="s">
        <v>394</v>
      </c>
      <c r="E76" s="374" t="s">
        <v>394</v>
      </c>
      <c r="F76" s="242" t="s">
        <v>394</v>
      </c>
      <c r="G76" s="242" t="s">
        <v>394</v>
      </c>
      <c r="H76" s="242" t="s">
        <v>394</v>
      </c>
      <c r="I76" s="242" t="s">
        <v>394</v>
      </c>
      <c r="J76" s="242" t="s">
        <v>394</v>
      </c>
    </row>
    <row r="77" spans="1:10" x14ac:dyDescent="0.2">
      <c r="A77" s="313"/>
      <c r="B77" s="324" t="s">
        <v>754</v>
      </c>
      <c r="C77" s="242" t="s">
        <v>394</v>
      </c>
      <c r="D77" s="242" t="s">
        <v>394</v>
      </c>
      <c r="E77" s="374" t="s">
        <v>394</v>
      </c>
      <c r="F77" s="242" t="s">
        <v>394</v>
      </c>
      <c r="G77" s="242" t="s">
        <v>394</v>
      </c>
      <c r="H77" s="242" t="s">
        <v>394</v>
      </c>
      <c r="I77" s="242" t="s">
        <v>394</v>
      </c>
      <c r="J77" s="242" t="s">
        <v>394</v>
      </c>
    </row>
    <row r="78" spans="1:10" x14ac:dyDescent="0.2">
      <c r="A78" s="313"/>
      <c r="B78" s="324" t="s">
        <v>755</v>
      </c>
      <c r="C78" s="242" t="s">
        <v>394</v>
      </c>
      <c r="D78" s="242" t="s">
        <v>394</v>
      </c>
      <c r="E78" s="374" t="s">
        <v>394</v>
      </c>
      <c r="F78" s="242" t="s">
        <v>394</v>
      </c>
      <c r="G78" s="242" t="s">
        <v>394</v>
      </c>
      <c r="H78" s="242" t="s">
        <v>394</v>
      </c>
      <c r="I78" s="242" t="s">
        <v>394</v>
      </c>
      <c r="J78" s="242" t="s">
        <v>394</v>
      </c>
    </row>
    <row r="79" spans="1:10" x14ac:dyDescent="0.2">
      <c r="A79" s="313"/>
      <c r="B79" s="324" t="s">
        <v>756</v>
      </c>
      <c r="C79" s="242" t="s">
        <v>394</v>
      </c>
      <c r="D79" s="242" t="s">
        <v>394</v>
      </c>
      <c r="E79" s="374" t="s">
        <v>394</v>
      </c>
      <c r="F79" s="242" t="s">
        <v>394</v>
      </c>
      <c r="G79" s="242" t="s">
        <v>394</v>
      </c>
      <c r="H79" s="242" t="s">
        <v>394</v>
      </c>
      <c r="I79" s="242" t="s">
        <v>394</v>
      </c>
      <c r="J79" s="242" t="s">
        <v>394</v>
      </c>
    </row>
    <row r="80" spans="1:10" x14ac:dyDescent="0.2">
      <c r="A80" s="313"/>
      <c r="B80" s="324" t="s">
        <v>757</v>
      </c>
      <c r="C80" s="242" t="s">
        <v>394</v>
      </c>
      <c r="D80" s="242" t="s">
        <v>394</v>
      </c>
      <c r="E80" s="374" t="s">
        <v>394</v>
      </c>
      <c r="F80" s="242" t="s">
        <v>394</v>
      </c>
      <c r="G80" s="242" t="s">
        <v>394</v>
      </c>
      <c r="H80" s="242" t="s">
        <v>394</v>
      </c>
      <c r="I80" s="242" t="s">
        <v>394</v>
      </c>
      <c r="J80" s="242" t="s">
        <v>394</v>
      </c>
    </row>
    <row r="81" spans="1:10" x14ac:dyDescent="0.2">
      <c r="A81" s="313"/>
      <c r="B81" s="324" t="s">
        <v>758</v>
      </c>
      <c r="C81" s="242" t="s">
        <v>394</v>
      </c>
      <c r="D81" s="242" t="s">
        <v>394</v>
      </c>
      <c r="E81" s="374" t="s">
        <v>394</v>
      </c>
      <c r="F81" s="242" t="s">
        <v>394</v>
      </c>
      <c r="G81" s="242" t="s">
        <v>394</v>
      </c>
      <c r="H81" s="242" t="s">
        <v>394</v>
      </c>
      <c r="I81" s="242" t="s">
        <v>394</v>
      </c>
      <c r="J81" s="242" t="s">
        <v>394</v>
      </c>
    </row>
    <row r="82" spans="1:10" x14ac:dyDescent="0.2">
      <c r="A82" s="313"/>
      <c r="B82" s="324" t="s">
        <v>759</v>
      </c>
      <c r="C82" s="242" t="s">
        <v>394</v>
      </c>
      <c r="D82" s="242" t="s">
        <v>394</v>
      </c>
      <c r="E82" s="374" t="s">
        <v>394</v>
      </c>
      <c r="F82" s="242" t="s">
        <v>394</v>
      </c>
      <c r="G82" s="242" t="s">
        <v>394</v>
      </c>
      <c r="H82" s="242" t="s">
        <v>394</v>
      </c>
      <c r="I82" s="242" t="s">
        <v>394</v>
      </c>
      <c r="J82" s="242" t="s">
        <v>394</v>
      </c>
    </row>
    <row r="83" spans="1:10" x14ac:dyDescent="0.2">
      <c r="A83" s="297" t="s">
        <v>576</v>
      </c>
      <c r="B83" s="297"/>
      <c r="C83" s="297"/>
      <c r="D83" s="297"/>
      <c r="E83" s="375"/>
      <c r="F83" s="297"/>
      <c r="G83" s="297"/>
      <c r="H83" s="297"/>
      <c r="I83" s="297"/>
      <c r="J83" s="297"/>
    </row>
    <row r="84" spans="1:10" x14ac:dyDescent="0.2">
      <c r="A84" s="313"/>
      <c r="B84" s="324" t="s">
        <v>760</v>
      </c>
      <c r="C84" s="242" t="s">
        <v>394</v>
      </c>
      <c r="D84" s="242" t="s">
        <v>394</v>
      </c>
      <c r="E84" s="374" t="s">
        <v>394</v>
      </c>
      <c r="F84" s="242" t="s">
        <v>394</v>
      </c>
      <c r="G84" s="242" t="s">
        <v>394</v>
      </c>
      <c r="H84" s="242" t="s">
        <v>394</v>
      </c>
      <c r="I84" s="242" t="s">
        <v>394</v>
      </c>
      <c r="J84" s="242" t="s">
        <v>394</v>
      </c>
    </row>
    <row r="85" spans="1:10" x14ac:dyDescent="0.2">
      <c r="A85" s="313"/>
      <c r="B85" s="324" t="s">
        <v>761</v>
      </c>
      <c r="C85" s="242" t="s">
        <v>394</v>
      </c>
      <c r="D85" s="242" t="s">
        <v>394</v>
      </c>
      <c r="E85" s="374" t="s">
        <v>394</v>
      </c>
      <c r="F85" s="242" t="s">
        <v>394</v>
      </c>
      <c r="G85" s="242" t="s">
        <v>394</v>
      </c>
      <c r="H85" s="242" t="s">
        <v>394</v>
      </c>
      <c r="I85" s="242" t="s">
        <v>394</v>
      </c>
      <c r="J85" s="242" t="s">
        <v>394</v>
      </c>
    </row>
    <row r="86" spans="1:10" x14ac:dyDescent="0.2">
      <c r="A86" s="313"/>
      <c r="B86" s="324" t="s">
        <v>762</v>
      </c>
      <c r="C86" s="242" t="s">
        <v>394</v>
      </c>
      <c r="D86" s="242" t="s">
        <v>394</v>
      </c>
      <c r="E86" s="374" t="s">
        <v>394</v>
      </c>
      <c r="F86" s="242" t="s">
        <v>394</v>
      </c>
      <c r="G86" s="242" t="s">
        <v>394</v>
      </c>
      <c r="H86" s="242" t="s">
        <v>394</v>
      </c>
      <c r="I86" s="242" t="s">
        <v>394</v>
      </c>
      <c r="J86" s="242" t="s">
        <v>394</v>
      </c>
    </row>
    <row r="87" spans="1:10" x14ac:dyDescent="0.2">
      <c r="A87" s="313"/>
      <c r="B87" s="324"/>
      <c r="C87" s="242" t="s">
        <v>394</v>
      </c>
      <c r="D87" s="242" t="s">
        <v>394</v>
      </c>
      <c r="E87" s="374" t="s">
        <v>394</v>
      </c>
      <c r="F87" s="242" t="s">
        <v>394</v>
      </c>
      <c r="G87" s="242" t="s">
        <v>394</v>
      </c>
      <c r="H87" s="242" t="s">
        <v>394</v>
      </c>
      <c r="I87" s="242" t="s">
        <v>394</v>
      </c>
      <c r="J87" s="242" t="s">
        <v>394</v>
      </c>
    </row>
    <row r="88" spans="1:10" x14ac:dyDescent="0.2">
      <c r="A88" s="297" t="s">
        <v>580</v>
      </c>
      <c r="B88" s="297"/>
      <c r="C88" s="297"/>
      <c r="D88" s="297"/>
      <c r="E88" s="375"/>
      <c r="F88" s="297"/>
      <c r="G88" s="297"/>
      <c r="H88" s="297"/>
      <c r="I88" s="297"/>
      <c r="J88" s="297"/>
    </row>
    <row r="89" spans="1:10" x14ac:dyDescent="0.2">
      <c r="A89" s="246"/>
      <c r="B89" s="324" t="s">
        <v>763</v>
      </c>
      <c r="C89" s="242" t="s">
        <v>394</v>
      </c>
      <c r="D89" s="242" t="s">
        <v>394</v>
      </c>
      <c r="E89" s="374" t="s">
        <v>394</v>
      </c>
      <c r="F89" s="242" t="s">
        <v>394</v>
      </c>
      <c r="G89" s="242" t="s">
        <v>394</v>
      </c>
      <c r="H89" s="242" t="s">
        <v>394</v>
      </c>
      <c r="I89" s="242" t="s">
        <v>394</v>
      </c>
      <c r="J89" s="242" t="s">
        <v>394</v>
      </c>
    </row>
    <row r="90" spans="1:10" x14ac:dyDescent="0.2">
      <c r="A90" s="246"/>
      <c r="B90" s="324" t="s">
        <v>764</v>
      </c>
      <c r="C90" s="242" t="s">
        <v>394</v>
      </c>
      <c r="D90" s="242" t="s">
        <v>394</v>
      </c>
      <c r="E90" s="374" t="s">
        <v>394</v>
      </c>
      <c r="F90" s="242" t="s">
        <v>394</v>
      </c>
      <c r="G90" s="242" t="s">
        <v>394</v>
      </c>
      <c r="H90" s="242" t="s">
        <v>394</v>
      </c>
      <c r="I90" s="242" t="s">
        <v>394</v>
      </c>
      <c r="J90" s="242" t="s">
        <v>394</v>
      </c>
    </row>
    <row r="91" spans="1:10" x14ac:dyDescent="0.2">
      <c r="A91" s="246"/>
      <c r="B91" s="324" t="s">
        <v>765</v>
      </c>
      <c r="C91" s="242" t="s">
        <v>394</v>
      </c>
      <c r="D91" s="242" t="s">
        <v>394</v>
      </c>
      <c r="E91" s="374" t="s">
        <v>394</v>
      </c>
      <c r="F91" s="242" t="s">
        <v>394</v>
      </c>
      <c r="G91" s="242" t="s">
        <v>394</v>
      </c>
      <c r="H91" s="242" t="s">
        <v>394</v>
      </c>
      <c r="I91" s="242" t="s">
        <v>394</v>
      </c>
      <c r="J91" s="242" t="s">
        <v>394</v>
      </c>
    </row>
    <row r="92" spans="1:10" x14ac:dyDescent="0.2">
      <c r="A92" s="246"/>
      <c r="B92" s="324" t="s">
        <v>766</v>
      </c>
      <c r="C92" s="242" t="s">
        <v>394</v>
      </c>
      <c r="D92" s="242" t="s">
        <v>394</v>
      </c>
      <c r="E92" s="374" t="s">
        <v>394</v>
      </c>
      <c r="F92" s="242" t="s">
        <v>394</v>
      </c>
      <c r="G92" s="242" t="s">
        <v>394</v>
      </c>
      <c r="H92" s="242" t="s">
        <v>394</v>
      </c>
      <c r="I92" s="242" t="s">
        <v>394</v>
      </c>
      <c r="J92" s="242" t="s">
        <v>394</v>
      </c>
    </row>
    <row r="93" spans="1:10" x14ac:dyDescent="0.2">
      <c r="A93" s="246"/>
      <c r="B93" s="324" t="s">
        <v>767</v>
      </c>
      <c r="C93" s="242" t="s">
        <v>394</v>
      </c>
      <c r="D93" s="242" t="s">
        <v>394</v>
      </c>
      <c r="E93" s="374" t="s">
        <v>394</v>
      </c>
      <c r="F93" s="242" t="s">
        <v>394</v>
      </c>
      <c r="G93" s="242" t="s">
        <v>394</v>
      </c>
      <c r="H93" s="242" t="s">
        <v>394</v>
      </c>
      <c r="I93" s="242" t="s">
        <v>394</v>
      </c>
      <c r="J93" s="242" t="s">
        <v>394</v>
      </c>
    </row>
    <row r="94" spans="1:10" x14ac:dyDescent="0.2">
      <c r="A94" s="246"/>
      <c r="B94" s="324" t="s">
        <v>768</v>
      </c>
      <c r="C94" s="242" t="s">
        <v>394</v>
      </c>
      <c r="D94" s="242" t="s">
        <v>394</v>
      </c>
      <c r="E94" s="374" t="s">
        <v>394</v>
      </c>
      <c r="F94" s="242" t="s">
        <v>394</v>
      </c>
      <c r="G94" s="242" t="s">
        <v>394</v>
      </c>
      <c r="H94" s="242" t="s">
        <v>394</v>
      </c>
      <c r="I94" s="242" t="s">
        <v>394</v>
      </c>
      <c r="J94" s="242" t="s">
        <v>394</v>
      </c>
    </row>
    <row r="95" spans="1:10" x14ac:dyDescent="0.2">
      <c r="A95" s="246"/>
      <c r="B95" s="324" t="s">
        <v>769</v>
      </c>
      <c r="C95" s="242" t="s">
        <v>394</v>
      </c>
      <c r="D95" s="242" t="s">
        <v>394</v>
      </c>
      <c r="E95" s="374" t="s">
        <v>394</v>
      </c>
      <c r="F95" s="242" t="s">
        <v>394</v>
      </c>
      <c r="G95" s="242" t="s">
        <v>394</v>
      </c>
      <c r="H95" s="242" t="s">
        <v>394</v>
      </c>
      <c r="I95" s="242" t="s">
        <v>394</v>
      </c>
      <c r="J95" s="242" t="s">
        <v>394</v>
      </c>
    </row>
    <row r="96" spans="1:10" x14ac:dyDescent="0.2">
      <c r="A96" s="246"/>
      <c r="B96" s="324" t="s">
        <v>770</v>
      </c>
      <c r="C96" s="242" t="s">
        <v>394</v>
      </c>
      <c r="D96" s="242" t="s">
        <v>394</v>
      </c>
      <c r="E96" s="374" t="s">
        <v>394</v>
      </c>
      <c r="F96" s="242" t="s">
        <v>394</v>
      </c>
      <c r="G96" s="242" t="s">
        <v>394</v>
      </c>
      <c r="H96" s="242" t="s">
        <v>394</v>
      </c>
      <c r="I96" s="242" t="s">
        <v>394</v>
      </c>
      <c r="J96" s="242" t="s">
        <v>394</v>
      </c>
    </row>
    <row r="97" spans="1:10" x14ac:dyDescent="0.2">
      <c r="A97" s="324"/>
      <c r="B97" s="324" t="s">
        <v>771</v>
      </c>
      <c r="C97" s="242" t="s">
        <v>394</v>
      </c>
      <c r="D97" s="242" t="s">
        <v>394</v>
      </c>
      <c r="E97" s="374" t="s">
        <v>394</v>
      </c>
      <c r="F97" s="242" t="s">
        <v>394</v>
      </c>
      <c r="G97" s="242" t="s">
        <v>394</v>
      </c>
      <c r="H97" s="242" t="s">
        <v>394</v>
      </c>
      <c r="I97" s="242" t="s">
        <v>394</v>
      </c>
      <c r="J97" s="242" t="s">
        <v>394</v>
      </c>
    </row>
    <row r="98" spans="1:10" x14ac:dyDescent="0.2">
      <c r="A98" s="297" t="s">
        <v>162</v>
      </c>
      <c r="B98" s="297"/>
      <c r="C98" s="297"/>
      <c r="D98" s="297"/>
      <c r="E98" s="375"/>
      <c r="F98" s="297"/>
      <c r="G98" s="297"/>
      <c r="H98" s="297"/>
      <c r="I98" s="297"/>
      <c r="J98" s="297"/>
    </row>
    <row r="99" spans="1:10" x14ac:dyDescent="0.2">
      <c r="A99" s="280"/>
      <c r="B99" s="324" t="s">
        <v>585</v>
      </c>
      <c r="C99" s="242" t="s">
        <v>394</v>
      </c>
      <c r="D99" s="242" t="s">
        <v>394</v>
      </c>
      <c r="E99" s="374" t="s">
        <v>394</v>
      </c>
      <c r="F99" s="242" t="s">
        <v>394</v>
      </c>
      <c r="G99" s="242" t="s">
        <v>394</v>
      </c>
      <c r="H99" s="242" t="s">
        <v>394</v>
      </c>
      <c r="I99" s="242" t="s">
        <v>394</v>
      </c>
      <c r="J99" s="242" t="s">
        <v>394</v>
      </c>
    </row>
    <row r="100" spans="1:10" x14ac:dyDescent="0.2">
      <c r="A100" s="249"/>
      <c r="B100" s="324" t="s">
        <v>586</v>
      </c>
      <c r="C100" s="242" t="s">
        <v>394</v>
      </c>
      <c r="D100" s="242" t="s">
        <v>394</v>
      </c>
      <c r="E100" s="374" t="s">
        <v>394</v>
      </c>
      <c r="F100" s="242" t="s">
        <v>394</v>
      </c>
      <c r="G100" s="242" t="s">
        <v>394</v>
      </c>
      <c r="H100" s="242" t="s">
        <v>394</v>
      </c>
      <c r="I100" s="242" t="s">
        <v>394</v>
      </c>
      <c r="J100" s="242" t="s">
        <v>394</v>
      </c>
    </row>
    <row r="101" spans="1:10" x14ac:dyDescent="0.2">
      <c r="A101" s="249"/>
      <c r="B101" s="324" t="s">
        <v>587</v>
      </c>
      <c r="C101" s="242" t="s">
        <v>394</v>
      </c>
      <c r="D101" s="242" t="s">
        <v>394</v>
      </c>
      <c r="E101" s="374" t="s">
        <v>394</v>
      </c>
      <c r="F101" s="242" t="s">
        <v>394</v>
      </c>
      <c r="G101" s="242" t="s">
        <v>394</v>
      </c>
      <c r="H101" s="242" t="s">
        <v>394</v>
      </c>
      <c r="I101" s="242" t="s">
        <v>394</v>
      </c>
      <c r="J101" s="242" t="s">
        <v>394</v>
      </c>
    </row>
    <row r="102" spans="1:10" x14ac:dyDescent="0.2">
      <c r="A102" s="249"/>
      <c r="B102" s="324" t="s">
        <v>588</v>
      </c>
      <c r="C102" s="242" t="s">
        <v>394</v>
      </c>
      <c r="D102" s="242" t="s">
        <v>394</v>
      </c>
      <c r="E102" s="374" t="s">
        <v>394</v>
      </c>
      <c r="F102" s="242" t="s">
        <v>394</v>
      </c>
      <c r="G102" s="242" t="s">
        <v>394</v>
      </c>
      <c r="H102" s="242" t="s">
        <v>394</v>
      </c>
      <c r="I102" s="242" t="s">
        <v>394</v>
      </c>
      <c r="J102" s="242" t="s">
        <v>394</v>
      </c>
    </row>
    <row r="103" spans="1:10" x14ac:dyDescent="0.2">
      <c r="A103" s="249"/>
      <c r="B103" s="324" t="s">
        <v>791</v>
      </c>
      <c r="C103" s="242"/>
      <c r="D103" s="242"/>
      <c r="E103" s="374"/>
      <c r="F103" s="242"/>
      <c r="G103" s="242" t="s">
        <v>394</v>
      </c>
      <c r="H103" s="242" t="s">
        <v>394</v>
      </c>
      <c r="I103" s="242" t="s">
        <v>394</v>
      </c>
      <c r="J103" s="242" t="s">
        <v>394</v>
      </c>
    </row>
    <row r="104" spans="1:10" x14ac:dyDescent="0.2">
      <c r="A104" s="249"/>
      <c r="B104" s="324" t="s">
        <v>792</v>
      </c>
      <c r="C104" s="242"/>
      <c r="D104" s="242"/>
      <c r="E104" s="374"/>
      <c r="F104" s="242"/>
      <c r="G104" s="242" t="s">
        <v>394</v>
      </c>
      <c r="H104" s="242" t="s">
        <v>394</v>
      </c>
      <c r="I104" s="242" t="s">
        <v>394</v>
      </c>
      <c r="J104" s="242" t="s">
        <v>394</v>
      </c>
    </row>
    <row r="105" spans="1:10" x14ac:dyDescent="0.2">
      <c r="A105" s="249"/>
      <c r="B105" s="324" t="s">
        <v>793</v>
      </c>
      <c r="C105" s="242"/>
      <c r="D105" s="242"/>
      <c r="E105" s="374"/>
      <c r="F105" s="242"/>
      <c r="G105" s="242" t="s">
        <v>394</v>
      </c>
      <c r="H105" s="242" t="s">
        <v>394</v>
      </c>
      <c r="I105" s="242" t="s">
        <v>394</v>
      </c>
      <c r="J105" s="242" t="s">
        <v>394</v>
      </c>
    </row>
    <row r="106" spans="1:10" x14ac:dyDescent="0.2">
      <c r="A106" s="249"/>
      <c r="B106" s="324" t="s">
        <v>794</v>
      </c>
      <c r="C106" s="242"/>
      <c r="D106" s="242"/>
      <c r="E106" s="374"/>
      <c r="F106" s="242"/>
      <c r="G106" s="242" t="s">
        <v>394</v>
      </c>
      <c r="H106" s="242" t="s">
        <v>394</v>
      </c>
      <c r="I106" s="242" t="s">
        <v>394</v>
      </c>
      <c r="J106" s="242" t="s">
        <v>394</v>
      </c>
    </row>
    <row r="107" spans="1:10" x14ac:dyDescent="0.2">
      <c r="A107" s="249"/>
      <c r="B107" s="324" t="s">
        <v>795</v>
      </c>
      <c r="C107" s="242"/>
      <c r="D107" s="242"/>
      <c r="E107" s="374"/>
      <c r="F107" s="242"/>
      <c r="G107" s="242" t="s">
        <v>394</v>
      </c>
      <c r="H107" s="242" t="s">
        <v>394</v>
      </c>
      <c r="I107" s="242" t="s">
        <v>394</v>
      </c>
      <c r="J107" s="242" t="s">
        <v>394</v>
      </c>
    </row>
    <row r="108" spans="1:10" x14ac:dyDescent="0.2">
      <c r="A108" s="249"/>
      <c r="B108" s="324" t="s">
        <v>796</v>
      </c>
      <c r="C108" s="242"/>
      <c r="D108" s="242"/>
      <c r="E108" s="374"/>
      <c r="F108" s="242"/>
      <c r="G108" s="242" t="s">
        <v>394</v>
      </c>
      <c r="H108" s="242" t="s">
        <v>394</v>
      </c>
      <c r="I108" s="242" t="s">
        <v>394</v>
      </c>
      <c r="J108" s="242" t="s">
        <v>394</v>
      </c>
    </row>
    <row r="109" spans="1:10" x14ac:dyDescent="0.2">
      <c r="A109" s="249"/>
      <c r="B109" s="324" t="s">
        <v>797</v>
      </c>
      <c r="C109" s="242"/>
      <c r="D109" s="242"/>
      <c r="E109" s="374"/>
      <c r="F109" s="242"/>
      <c r="G109" s="242" t="s">
        <v>394</v>
      </c>
      <c r="H109" s="242" t="s">
        <v>394</v>
      </c>
      <c r="I109" s="242" t="s">
        <v>394</v>
      </c>
      <c r="J109" s="242" t="s">
        <v>394</v>
      </c>
    </row>
    <row r="110" spans="1:10" x14ac:dyDescent="0.2">
      <c r="A110" s="249"/>
      <c r="B110" s="324" t="s">
        <v>798</v>
      </c>
      <c r="C110" s="242"/>
      <c r="D110" s="242"/>
      <c r="E110" s="374"/>
      <c r="F110" s="242"/>
      <c r="G110" s="242" t="s">
        <v>394</v>
      </c>
      <c r="H110" s="242" t="s">
        <v>394</v>
      </c>
      <c r="I110" s="242" t="s">
        <v>394</v>
      </c>
      <c r="J110" s="242" t="s">
        <v>394</v>
      </c>
    </row>
    <row r="111" spans="1:10" x14ac:dyDescent="0.2">
      <c r="A111" s="249"/>
      <c r="B111" s="324" t="s">
        <v>799</v>
      </c>
      <c r="C111" s="242"/>
      <c r="D111" s="242"/>
      <c r="E111" s="374"/>
      <c r="F111" s="242"/>
      <c r="G111" s="242" t="s">
        <v>394</v>
      </c>
      <c r="H111" s="242" t="s">
        <v>394</v>
      </c>
      <c r="I111" s="242" t="s">
        <v>394</v>
      </c>
      <c r="J111" s="242" t="s">
        <v>394</v>
      </c>
    </row>
    <row r="112" spans="1:10" x14ac:dyDescent="0.2">
      <c r="A112" s="249"/>
      <c r="B112" s="324" t="s">
        <v>800</v>
      </c>
      <c r="C112" s="242"/>
      <c r="D112" s="242"/>
      <c r="E112" s="374"/>
      <c r="F112" s="242"/>
      <c r="G112" s="242" t="s">
        <v>394</v>
      </c>
      <c r="H112" s="242" t="s">
        <v>394</v>
      </c>
      <c r="I112" s="242" t="s">
        <v>394</v>
      </c>
      <c r="J112" s="242" t="s">
        <v>394</v>
      </c>
    </row>
    <row r="113" spans="1:10" x14ac:dyDescent="0.2">
      <c r="A113" s="249"/>
      <c r="B113" s="324" t="s">
        <v>801</v>
      </c>
      <c r="C113" s="242"/>
      <c r="D113" s="242"/>
      <c r="E113" s="374"/>
      <c r="F113" s="242"/>
      <c r="G113" s="242" t="s">
        <v>394</v>
      </c>
      <c r="H113" s="242" t="s">
        <v>394</v>
      </c>
      <c r="I113" s="242" t="s">
        <v>394</v>
      </c>
      <c r="J113" s="242" t="s">
        <v>394</v>
      </c>
    </row>
    <row r="114" spans="1:10" x14ac:dyDescent="0.2">
      <c r="A114" s="249"/>
      <c r="B114" s="324" t="s">
        <v>802</v>
      </c>
      <c r="C114" s="242"/>
      <c r="D114" s="242"/>
      <c r="E114" s="374"/>
      <c r="F114" s="242"/>
      <c r="G114" s="242" t="s">
        <v>394</v>
      </c>
      <c r="H114" s="242" t="s">
        <v>394</v>
      </c>
      <c r="I114" s="242" t="s">
        <v>394</v>
      </c>
      <c r="J114" s="242" t="s">
        <v>394</v>
      </c>
    </row>
    <row r="115" spans="1:10" x14ac:dyDescent="0.2">
      <c r="A115" s="249"/>
      <c r="B115" s="324" t="s">
        <v>803</v>
      </c>
      <c r="C115" s="242"/>
      <c r="D115" s="242"/>
      <c r="E115" s="374"/>
      <c r="F115" s="242"/>
      <c r="G115" s="242" t="s">
        <v>394</v>
      </c>
      <c r="H115" s="242" t="s">
        <v>394</v>
      </c>
      <c r="I115" s="242" t="s">
        <v>394</v>
      </c>
      <c r="J115" s="242" t="s">
        <v>394</v>
      </c>
    </row>
    <row r="116" spans="1:10" x14ac:dyDescent="0.2">
      <c r="A116" s="249"/>
      <c r="B116" s="324" t="s">
        <v>804</v>
      </c>
      <c r="C116" s="242"/>
      <c r="D116" s="242"/>
      <c r="E116" s="374"/>
      <c r="F116" s="242"/>
      <c r="G116" s="242" t="s">
        <v>394</v>
      </c>
      <c r="H116" s="242" t="s">
        <v>394</v>
      </c>
      <c r="I116" s="242" t="s">
        <v>394</v>
      </c>
      <c r="J116" s="242" t="s">
        <v>394</v>
      </c>
    </row>
    <row r="117" spans="1:10" x14ac:dyDescent="0.2">
      <c r="A117" s="249"/>
      <c r="B117" s="324" t="s">
        <v>805</v>
      </c>
      <c r="C117" s="242"/>
      <c r="D117" s="242"/>
      <c r="E117" s="374"/>
      <c r="F117" s="242"/>
      <c r="G117" s="242" t="s">
        <v>394</v>
      </c>
      <c r="H117" s="242" t="s">
        <v>394</v>
      </c>
      <c r="I117" s="242" t="s">
        <v>394</v>
      </c>
      <c r="J117" s="242" t="s">
        <v>394</v>
      </c>
    </row>
    <row r="118" spans="1:10" x14ac:dyDescent="0.2">
      <c r="A118" s="249"/>
      <c r="B118" s="324" t="s">
        <v>589</v>
      </c>
      <c r="C118" s="242" t="s">
        <v>394</v>
      </c>
      <c r="D118" s="242" t="s">
        <v>394</v>
      </c>
      <c r="E118" s="374" t="s">
        <v>394</v>
      </c>
      <c r="F118" s="242" t="s">
        <v>394</v>
      </c>
      <c r="G118" s="242" t="s">
        <v>394</v>
      </c>
      <c r="H118" s="242" t="s">
        <v>394</v>
      </c>
      <c r="I118" s="242" t="s">
        <v>394</v>
      </c>
      <c r="J118" s="242" t="s">
        <v>394</v>
      </c>
    </row>
    <row r="119" spans="1:10" x14ac:dyDescent="0.2">
      <c r="A119" s="249"/>
      <c r="B119" s="324" t="s">
        <v>772</v>
      </c>
      <c r="C119" s="242" t="s">
        <v>394</v>
      </c>
      <c r="D119" s="242" t="s">
        <v>394</v>
      </c>
      <c r="E119" s="374" t="s">
        <v>394</v>
      </c>
      <c r="F119" s="242" t="s">
        <v>394</v>
      </c>
      <c r="G119" s="242" t="s">
        <v>394</v>
      </c>
      <c r="H119" s="242" t="s">
        <v>394</v>
      </c>
      <c r="I119" s="242" t="s">
        <v>394</v>
      </c>
      <c r="J119" s="242" t="s">
        <v>394</v>
      </c>
    </row>
    <row r="120" spans="1:10" x14ac:dyDescent="0.2">
      <c r="A120" s="249"/>
      <c r="B120" s="324" t="s">
        <v>773</v>
      </c>
      <c r="C120" s="242" t="s">
        <v>394</v>
      </c>
      <c r="D120" s="242" t="s">
        <v>394</v>
      </c>
      <c r="E120" s="374" t="s">
        <v>394</v>
      </c>
      <c r="F120" s="242" t="s">
        <v>394</v>
      </c>
      <c r="G120" s="242" t="s">
        <v>394</v>
      </c>
      <c r="H120" s="242" t="s">
        <v>394</v>
      </c>
      <c r="I120" s="242" t="s">
        <v>394</v>
      </c>
      <c r="J120" s="242" t="s">
        <v>394</v>
      </c>
    </row>
    <row r="121" spans="1:10" x14ac:dyDescent="0.2">
      <c r="A121" s="249"/>
      <c r="B121" s="324" t="s">
        <v>774</v>
      </c>
      <c r="C121" s="242" t="s">
        <v>394</v>
      </c>
      <c r="D121" s="242" t="s">
        <v>394</v>
      </c>
      <c r="E121" s="374" t="s">
        <v>394</v>
      </c>
      <c r="F121" s="242" t="s">
        <v>394</v>
      </c>
      <c r="G121" s="242" t="s">
        <v>394</v>
      </c>
      <c r="H121" s="242" t="s">
        <v>394</v>
      </c>
      <c r="I121" s="242" t="s">
        <v>394</v>
      </c>
      <c r="J121" s="242" t="s">
        <v>394</v>
      </c>
    </row>
    <row r="122" spans="1:10" x14ac:dyDescent="0.2">
      <c r="A122" s="249"/>
      <c r="B122" s="324" t="s">
        <v>775</v>
      </c>
      <c r="C122" s="242" t="s">
        <v>394</v>
      </c>
      <c r="D122" s="242" t="s">
        <v>394</v>
      </c>
      <c r="E122" s="374" t="s">
        <v>394</v>
      </c>
      <c r="F122" s="242" t="s">
        <v>394</v>
      </c>
      <c r="G122" s="242" t="s">
        <v>394</v>
      </c>
      <c r="H122" s="242" t="s">
        <v>394</v>
      </c>
      <c r="I122" s="242" t="s">
        <v>394</v>
      </c>
      <c r="J122" s="242" t="s">
        <v>394</v>
      </c>
    </row>
    <row r="123" spans="1:10" x14ac:dyDescent="0.2">
      <c r="A123" s="249"/>
      <c r="B123" s="324" t="s">
        <v>593</v>
      </c>
      <c r="C123" s="242" t="s">
        <v>394</v>
      </c>
      <c r="D123" s="242" t="s">
        <v>394</v>
      </c>
      <c r="E123" s="374" t="s">
        <v>394</v>
      </c>
      <c r="F123" s="242" t="s">
        <v>394</v>
      </c>
      <c r="G123" s="242" t="s">
        <v>394</v>
      </c>
      <c r="H123" s="242" t="s">
        <v>394</v>
      </c>
      <c r="I123" s="242" t="s">
        <v>394</v>
      </c>
      <c r="J123" s="242" t="s">
        <v>394</v>
      </c>
    </row>
    <row r="124" spans="1:10" x14ac:dyDescent="0.2">
      <c r="A124" s="249"/>
      <c r="B124" s="324" t="s">
        <v>776</v>
      </c>
      <c r="C124" s="242" t="s">
        <v>394</v>
      </c>
      <c r="D124" s="242" t="s">
        <v>394</v>
      </c>
      <c r="E124" s="374" t="s">
        <v>394</v>
      </c>
      <c r="F124" s="242" t="s">
        <v>394</v>
      </c>
      <c r="G124" s="242" t="s">
        <v>394</v>
      </c>
      <c r="H124" s="242" t="s">
        <v>394</v>
      </c>
      <c r="I124" s="242" t="s">
        <v>394</v>
      </c>
      <c r="J124" s="242" t="s">
        <v>394</v>
      </c>
    </row>
    <row r="125" spans="1:10" x14ac:dyDescent="0.2">
      <c r="A125" s="249"/>
      <c r="B125" s="324" t="s">
        <v>595</v>
      </c>
      <c r="C125" s="242" t="s">
        <v>394</v>
      </c>
      <c r="D125" s="242" t="s">
        <v>394</v>
      </c>
      <c r="E125" s="374" t="s">
        <v>394</v>
      </c>
      <c r="F125" s="242" t="s">
        <v>394</v>
      </c>
      <c r="G125" s="242" t="s">
        <v>394</v>
      </c>
      <c r="H125" s="242" t="s">
        <v>394</v>
      </c>
      <c r="I125" s="242" t="s">
        <v>394</v>
      </c>
      <c r="J125" s="242" t="s">
        <v>394</v>
      </c>
    </row>
    <row r="126" spans="1:10" x14ac:dyDescent="0.2">
      <c r="A126" s="249"/>
      <c r="B126" s="324" t="s">
        <v>596</v>
      </c>
      <c r="C126" s="242" t="s">
        <v>394</v>
      </c>
      <c r="D126" s="242" t="s">
        <v>394</v>
      </c>
      <c r="E126" s="374" t="s">
        <v>394</v>
      </c>
      <c r="F126" s="242" t="s">
        <v>394</v>
      </c>
      <c r="G126" s="242" t="s">
        <v>394</v>
      </c>
      <c r="H126" s="242" t="s">
        <v>394</v>
      </c>
      <c r="I126" s="242" t="s">
        <v>394</v>
      </c>
      <c r="J126" s="242" t="s">
        <v>394</v>
      </c>
    </row>
    <row r="127" spans="1:10" x14ac:dyDescent="0.2">
      <c r="A127" s="249"/>
      <c r="B127" s="324" t="s">
        <v>597</v>
      </c>
      <c r="C127" s="242" t="s">
        <v>394</v>
      </c>
      <c r="D127" s="242" t="s">
        <v>394</v>
      </c>
      <c r="E127" s="374" t="s">
        <v>394</v>
      </c>
      <c r="F127" s="242" t="s">
        <v>394</v>
      </c>
      <c r="G127" s="242" t="s">
        <v>394</v>
      </c>
      <c r="H127" s="242" t="s">
        <v>394</v>
      </c>
      <c r="I127" s="242" t="s">
        <v>394</v>
      </c>
      <c r="J127" s="242" t="s">
        <v>394</v>
      </c>
    </row>
    <row r="128" spans="1:10" x14ac:dyDescent="0.2">
      <c r="A128" s="249"/>
      <c r="B128" s="324" t="s">
        <v>777</v>
      </c>
      <c r="C128" s="242" t="s">
        <v>394</v>
      </c>
      <c r="D128" s="242" t="s">
        <v>394</v>
      </c>
      <c r="E128" s="374" t="s">
        <v>394</v>
      </c>
      <c r="F128" s="242" t="s">
        <v>394</v>
      </c>
      <c r="G128" s="242" t="s">
        <v>394</v>
      </c>
      <c r="H128" s="242" t="s">
        <v>394</v>
      </c>
      <c r="I128" s="242" t="s">
        <v>394</v>
      </c>
      <c r="J128" s="242" t="s">
        <v>394</v>
      </c>
    </row>
    <row r="129" spans="1:10" x14ac:dyDescent="0.2">
      <c r="A129" s="249"/>
      <c r="B129" s="324" t="s">
        <v>778</v>
      </c>
      <c r="C129" s="242" t="s">
        <v>394</v>
      </c>
      <c r="D129" s="242" t="s">
        <v>394</v>
      </c>
      <c r="E129" s="374" t="s">
        <v>394</v>
      </c>
      <c r="F129" s="242" t="s">
        <v>394</v>
      </c>
      <c r="G129" s="242" t="s">
        <v>394</v>
      </c>
      <c r="H129" s="242" t="s">
        <v>394</v>
      </c>
      <c r="I129" s="242" t="s">
        <v>394</v>
      </c>
      <c r="J129" s="242" t="s">
        <v>394</v>
      </c>
    </row>
    <row r="130" spans="1:10" x14ac:dyDescent="0.2">
      <c r="A130" s="249"/>
      <c r="B130" s="324" t="s">
        <v>598</v>
      </c>
      <c r="C130" s="242" t="s">
        <v>394</v>
      </c>
      <c r="D130" s="242" t="s">
        <v>394</v>
      </c>
      <c r="E130" s="374" t="s">
        <v>394</v>
      </c>
      <c r="F130" s="242" t="s">
        <v>394</v>
      </c>
      <c r="G130" s="242" t="s">
        <v>394</v>
      </c>
      <c r="H130" s="242" t="s">
        <v>394</v>
      </c>
      <c r="I130" s="242" t="s">
        <v>394</v>
      </c>
      <c r="J130" s="242" t="s">
        <v>394</v>
      </c>
    </row>
    <row r="131" spans="1:10" x14ac:dyDescent="0.2">
      <c r="A131" s="249"/>
      <c r="B131" s="324" t="s">
        <v>779</v>
      </c>
      <c r="C131" s="242" t="s">
        <v>394</v>
      </c>
      <c r="D131" s="242" t="s">
        <v>394</v>
      </c>
      <c r="E131" s="374" t="s">
        <v>394</v>
      </c>
      <c r="F131" s="242" t="s">
        <v>394</v>
      </c>
      <c r="G131" s="242" t="s">
        <v>394</v>
      </c>
      <c r="H131" s="242" t="s">
        <v>394</v>
      </c>
      <c r="I131" s="242" t="s">
        <v>394</v>
      </c>
      <c r="J131" s="242" t="s">
        <v>394</v>
      </c>
    </row>
    <row r="132" spans="1:10" x14ac:dyDescent="0.2">
      <c r="A132" s="249"/>
      <c r="B132" s="324" t="s">
        <v>780</v>
      </c>
      <c r="C132" s="242" t="s">
        <v>394</v>
      </c>
      <c r="D132" s="242" t="s">
        <v>394</v>
      </c>
      <c r="E132" s="374" t="s">
        <v>394</v>
      </c>
      <c r="F132" s="242" t="s">
        <v>394</v>
      </c>
      <c r="G132" s="242" t="s">
        <v>394</v>
      </c>
      <c r="H132" s="242" t="s">
        <v>394</v>
      </c>
      <c r="I132" s="242" t="s">
        <v>394</v>
      </c>
      <c r="J132" s="242" t="s">
        <v>394</v>
      </c>
    </row>
    <row r="133" spans="1:10" x14ac:dyDescent="0.2">
      <c r="A133" s="249"/>
      <c r="B133" s="324" t="s">
        <v>781</v>
      </c>
      <c r="C133" s="242" t="s">
        <v>394</v>
      </c>
      <c r="D133" s="242" t="s">
        <v>394</v>
      </c>
      <c r="E133" s="374" t="s">
        <v>394</v>
      </c>
      <c r="F133" s="242" t="s">
        <v>394</v>
      </c>
      <c r="G133" s="242" t="s">
        <v>394</v>
      </c>
      <c r="H133" s="242" t="s">
        <v>394</v>
      </c>
      <c r="I133" s="242" t="s">
        <v>394</v>
      </c>
      <c r="J133" s="242" t="s">
        <v>394</v>
      </c>
    </row>
    <row r="134" spans="1:10" x14ac:dyDescent="0.2">
      <c r="A134" s="249"/>
      <c r="B134" s="324" t="s">
        <v>599</v>
      </c>
      <c r="C134" s="242" t="s">
        <v>394</v>
      </c>
      <c r="D134" s="242" t="s">
        <v>394</v>
      </c>
      <c r="E134" s="374" t="s">
        <v>394</v>
      </c>
      <c r="F134" s="242" t="s">
        <v>394</v>
      </c>
      <c r="G134" s="242" t="s">
        <v>394</v>
      </c>
      <c r="H134" s="242" t="s">
        <v>394</v>
      </c>
      <c r="I134" s="242" t="s">
        <v>394</v>
      </c>
      <c r="J134" s="242" t="s">
        <v>394</v>
      </c>
    </row>
    <row r="135" spans="1:10" x14ac:dyDescent="0.2">
      <c r="A135" s="249"/>
      <c r="B135" s="324" t="s">
        <v>782</v>
      </c>
      <c r="C135" s="242" t="s">
        <v>394</v>
      </c>
      <c r="D135" s="242" t="s">
        <v>394</v>
      </c>
      <c r="E135" s="374" t="s">
        <v>394</v>
      </c>
      <c r="F135" s="242" t="s">
        <v>394</v>
      </c>
      <c r="G135" s="242" t="s">
        <v>394</v>
      </c>
      <c r="H135" s="242" t="s">
        <v>394</v>
      </c>
      <c r="I135" s="242" t="s">
        <v>394</v>
      </c>
      <c r="J135" s="242" t="s">
        <v>394</v>
      </c>
    </row>
    <row r="136" spans="1:10" x14ac:dyDescent="0.2">
      <c r="A136" s="298" t="s">
        <v>600</v>
      </c>
      <c r="B136" s="298"/>
      <c r="C136" s="298"/>
      <c r="D136" s="298"/>
      <c r="E136" s="376"/>
      <c r="F136" s="298"/>
      <c r="G136" s="298"/>
      <c r="H136" s="298"/>
      <c r="I136" s="298"/>
      <c r="J136" s="298"/>
    </row>
    <row r="137" spans="1:10" x14ac:dyDescent="0.2">
      <c r="A137" s="280"/>
      <c r="B137" s="324" t="s">
        <v>783</v>
      </c>
      <c r="C137" s="242" t="s">
        <v>394</v>
      </c>
      <c r="D137" s="242" t="s">
        <v>394</v>
      </c>
      <c r="E137" s="374" t="s">
        <v>394</v>
      </c>
      <c r="F137" s="242" t="s">
        <v>394</v>
      </c>
      <c r="G137" s="242" t="s">
        <v>394</v>
      </c>
      <c r="H137" s="242" t="s">
        <v>394</v>
      </c>
      <c r="I137" s="242" t="s">
        <v>394</v>
      </c>
      <c r="J137" s="242" t="s">
        <v>394</v>
      </c>
    </row>
    <row r="138" spans="1:10" x14ac:dyDescent="0.2">
      <c r="A138" s="249"/>
      <c r="B138" s="324" t="s">
        <v>784</v>
      </c>
      <c r="C138" s="242" t="s">
        <v>394</v>
      </c>
      <c r="D138" s="242" t="s">
        <v>394</v>
      </c>
      <c r="E138" s="374" t="s">
        <v>394</v>
      </c>
      <c r="F138" s="242" t="s">
        <v>394</v>
      </c>
      <c r="G138" s="242" t="s">
        <v>394</v>
      </c>
      <c r="H138" s="242" t="s">
        <v>394</v>
      </c>
      <c r="I138" s="242" t="s">
        <v>394</v>
      </c>
      <c r="J138" s="242" t="s">
        <v>394</v>
      </c>
    </row>
    <row r="139" spans="1:10" x14ac:dyDescent="0.2">
      <c r="A139" s="249"/>
      <c r="B139" s="324" t="s">
        <v>785</v>
      </c>
      <c r="C139" s="242" t="s">
        <v>394</v>
      </c>
      <c r="D139" s="242" t="s">
        <v>394</v>
      </c>
      <c r="E139" s="374" t="s">
        <v>394</v>
      </c>
      <c r="F139" s="242" t="s">
        <v>394</v>
      </c>
      <c r="G139" s="242" t="s">
        <v>394</v>
      </c>
      <c r="H139" s="242" t="s">
        <v>394</v>
      </c>
      <c r="I139" s="242" t="s">
        <v>394</v>
      </c>
      <c r="J139" s="242" t="s">
        <v>394</v>
      </c>
    </row>
    <row r="140" spans="1:10" x14ac:dyDescent="0.2">
      <c r="A140" s="249"/>
      <c r="B140" s="324" t="s">
        <v>786</v>
      </c>
      <c r="C140" s="242" t="s">
        <v>394</v>
      </c>
      <c r="D140" s="242" t="s">
        <v>394</v>
      </c>
      <c r="E140" s="374" t="s">
        <v>394</v>
      </c>
      <c r="F140" s="242" t="s">
        <v>394</v>
      </c>
      <c r="G140" s="242" t="s">
        <v>394</v>
      </c>
      <c r="H140" s="242" t="s">
        <v>394</v>
      </c>
      <c r="I140" s="242" t="s">
        <v>394</v>
      </c>
      <c r="J140" s="242" t="s">
        <v>394</v>
      </c>
    </row>
    <row r="141" spans="1:10" x14ac:dyDescent="0.2">
      <c r="A141" s="249"/>
      <c r="B141" s="324" t="s">
        <v>787</v>
      </c>
      <c r="C141" s="242" t="s">
        <v>394</v>
      </c>
      <c r="D141" s="242" t="s">
        <v>394</v>
      </c>
      <c r="E141" s="374" t="s">
        <v>394</v>
      </c>
      <c r="F141" s="242" t="s">
        <v>394</v>
      </c>
      <c r="G141" s="242" t="s">
        <v>394</v>
      </c>
      <c r="H141" s="242" t="s">
        <v>394</v>
      </c>
      <c r="I141" s="242" t="s">
        <v>394</v>
      </c>
      <c r="J141" s="242" t="s">
        <v>394</v>
      </c>
    </row>
    <row r="142" spans="1:10" x14ac:dyDescent="0.2">
      <c r="A142" s="300"/>
      <c r="B142" s="345" t="s">
        <v>788</v>
      </c>
      <c r="C142" s="332"/>
      <c r="D142" s="332"/>
      <c r="E142" s="374" t="s">
        <v>394</v>
      </c>
      <c r="F142" s="242" t="s">
        <v>394</v>
      </c>
      <c r="G142" s="242" t="s">
        <v>394</v>
      </c>
      <c r="H142" s="242" t="s">
        <v>394</v>
      </c>
      <c r="I142" s="242" t="s">
        <v>394</v>
      </c>
      <c r="J142" s="242" t="s">
        <v>394</v>
      </c>
    </row>
    <row r="143" spans="1:10" x14ac:dyDescent="0.2">
      <c r="A143" s="249"/>
      <c r="B143" s="278" t="s">
        <v>789</v>
      </c>
      <c r="C143" s="332"/>
      <c r="D143" s="332"/>
      <c r="E143" s="374" t="s">
        <v>394</v>
      </c>
      <c r="F143" s="242" t="s">
        <v>394</v>
      </c>
      <c r="G143" s="242" t="s">
        <v>394</v>
      </c>
      <c r="H143" s="242" t="s">
        <v>394</v>
      </c>
      <c r="I143" s="242" t="s">
        <v>394</v>
      </c>
      <c r="J143" s="242" t="s">
        <v>394</v>
      </c>
    </row>
    <row r="144" spans="1:10" x14ac:dyDescent="0.2">
      <c r="A144" s="249"/>
      <c r="B144" s="351" t="s">
        <v>800</v>
      </c>
      <c r="C144" s="332"/>
      <c r="D144" s="332"/>
      <c r="F144" s="332"/>
      <c r="G144" s="332"/>
      <c r="I144" s="242" t="s">
        <v>394</v>
      </c>
      <c r="J144" s="242" t="s">
        <v>394</v>
      </c>
    </row>
    <row r="145" spans="1:1" x14ac:dyDescent="0.2">
      <c r="A145" s="249"/>
    </row>
  </sheetData>
  <conditionalFormatting sqref="D99:G102 C118:G135 G103:G117 D27:H46 H99:H135 J137:J144">
    <cfRule type="expression" dxfId="246" priority="47" stopIfTrue="1">
      <formula>LEN(TRIM(C27))=0</formula>
    </cfRule>
  </conditionalFormatting>
  <conditionalFormatting sqref="D48:H82">
    <cfRule type="expression" dxfId="245" priority="31" stopIfTrue="1">
      <formula>LEN(TRIM(D48))=0</formula>
    </cfRule>
  </conditionalFormatting>
  <conditionalFormatting sqref="C16:H25">
    <cfRule type="expression" dxfId="244" priority="34" stopIfTrue="1">
      <formula>LEN(TRIM(C16))=0</formula>
    </cfRule>
  </conditionalFormatting>
  <conditionalFormatting sqref="C27:C46">
    <cfRule type="expression" dxfId="243" priority="33" stopIfTrue="1">
      <formula>LEN(TRIM(C27))=0</formula>
    </cfRule>
  </conditionalFormatting>
  <conditionalFormatting sqref="C48:C82">
    <cfRule type="expression" dxfId="242" priority="32" stopIfTrue="1">
      <formula>LEN(TRIM(C48))=0</formula>
    </cfRule>
  </conditionalFormatting>
  <conditionalFormatting sqref="C84:C87">
    <cfRule type="expression" dxfId="241" priority="30" stopIfTrue="1">
      <formula>LEN(TRIM(C84))=0</formula>
    </cfRule>
  </conditionalFormatting>
  <conditionalFormatting sqref="D84:H87">
    <cfRule type="expression" dxfId="240" priority="29" stopIfTrue="1">
      <formula>LEN(TRIM(D84))=0</formula>
    </cfRule>
  </conditionalFormatting>
  <conditionalFormatting sqref="C89:C97">
    <cfRule type="expression" dxfId="239" priority="28" stopIfTrue="1">
      <formula>LEN(TRIM(C89))=0</formula>
    </cfRule>
  </conditionalFormatting>
  <conditionalFormatting sqref="D89:H97">
    <cfRule type="expression" dxfId="238" priority="27" stopIfTrue="1">
      <formula>LEN(TRIM(D89))=0</formula>
    </cfRule>
  </conditionalFormatting>
  <conditionalFormatting sqref="C99:C102">
    <cfRule type="expression" dxfId="237" priority="26" stopIfTrue="1">
      <formula>LEN(TRIM(C99))=0</formula>
    </cfRule>
  </conditionalFormatting>
  <conditionalFormatting sqref="C137:C141">
    <cfRule type="expression" dxfId="236" priority="24" stopIfTrue="1">
      <formula>LEN(TRIM(C137))=0</formula>
    </cfRule>
  </conditionalFormatting>
  <conditionalFormatting sqref="D137:E141 E142:E143 F137:H143">
    <cfRule type="expression" dxfId="235" priority="23" stopIfTrue="1">
      <formula>LEN(TRIM(D137))=0</formula>
    </cfRule>
  </conditionalFormatting>
  <conditionalFormatting sqref="D142:D144 G144">
    <cfRule type="expression" dxfId="234" priority="20" stopIfTrue="1">
      <formula>LEN(TRIM(D142))=0</formula>
    </cfRule>
  </conditionalFormatting>
  <conditionalFormatting sqref="C142:C144 E143:E144 G143 F144 H144">
    <cfRule type="expression" dxfId="233" priority="19" stopIfTrue="1">
      <formula>LEN(TRIM(C142))=0</formula>
    </cfRule>
  </conditionalFormatting>
  <conditionalFormatting sqref="C103:F117">
    <cfRule type="expression" dxfId="232" priority="17" stopIfTrue="1">
      <formula>LEN(TRIM(C103))=0</formula>
    </cfRule>
  </conditionalFormatting>
  <conditionalFormatting sqref="I16:I25">
    <cfRule type="expression" dxfId="231" priority="16" stopIfTrue="1">
      <formula>LEN(TRIM(I16))=0</formula>
    </cfRule>
  </conditionalFormatting>
  <conditionalFormatting sqref="I27:I46">
    <cfRule type="expression" dxfId="230" priority="15" stopIfTrue="1">
      <formula>LEN(TRIM(I27))=0</formula>
    </cfRule>
  </conditionalFormatting>
  <conditionalFormatting sqref="I48:I82 J67 J63">
    <cfRule type="expression" dxfId="229" priority="14" stopIfTrue="1">
      <formula>LEN(TRIM(I48))=0</formula>
    </cfRule>
  </conditionalFormatting>
  <conditionalFormatting sqref="I84:I87">
    <cfRule type="expression" dxfId="228" priority="13" stopIfTrue="1">
      <formula>LEN(TRIM(I84))=0</formula>
    </cfRule>
  </conditionalFormatting>
  <conditionalFormatting sqref="I89:I97">
    <cfRule type="expression" dxfId="227" priority="12" stopIfTrue="1">
      <formula>LEN(TRIM(I89))=0</formula>
    </cfRule>
  </conditionalFormatting>
  <conditionalFormatting sqref="I99:I135">
    <cfRule type="expression" dxfId="226" priority="11" stopIfTrue="1">
      <formula>LEN(TRIM(I99))=0</formula>
    </cfRule>
  </conditionalFormatting>
  <conditionalFormatting sqref="I137:I144">
    <cfRule type="expression" dxfId="225" priority="10" stopIfTrue="1">
      <formula>LEN(TRIM(I137))=0</formula>
    </cfRule>
  </conditionalFormatting>
  <conditionalFormatting sqref="J16:J25">
    <cfRule type="expression" dxfId="224" priority="9" stopIfTrue="1">
      <formula>LEN(TRIM(J16))=0</formula>
    </cfRule>
  </conditionalFormatting>
  <conditionalFormatting sqref="J27:J46">
    <cfRule type="expression" dxfId="223" priority="8" stopIfTrue="1">
      <formula>LEN(TRIM(J27))=0</formula>
    </cfRule>
  </conditionalFormatting>
  <conditionalFormatting sqref="J68:J82 J48:J62 J64:J66">
    <cfRule type="expression" dxfId="222" priority="7" stopIfTrue="1">
      <formula>LEN(TRIM(J48))=0</formula>
    </cfRule>
  </conditionalFormatting>
  <conditionalFormatting sqref="J84:J87">
    <cfRule type="expression" dxfId="221" priority="6" stopIfTrue="1">
      <formula>LEN(TRIM(J84))=0</formula>
    </cfRule>
  </conditionalFormatting>
  <conditionalFormatting sqref="J89:J97">
    <cfRule type="expression" dxfId="220" priority="5" stopIfTrue="1">
      <formula>LEN(TRIM(J89))=0</formula>
    </cfRule>
  </conditionalFormatting>
  <conditionalFormatting sqref="J99:J135">
    <cfRule type="expression" dxfId="219" priority="4" stopIfTrue="1">
      <formula>LEN(TRIM(J99))=0</formula>
    </cfRule>
  </conditionalFormatting>
  <conditionalFormatting sqref="J143:J144">
    <cfRule type="expression" dxfId="218" priority="1" stopIfTrue="1">
      <formula>LEN(TRIM(J143))=0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29"/>
  <sheetViews>
    <sheetView topLeftCell="A7" workbookViewId="0">
      <selection activeCell="H14" sqref="H14"/>
    </sheetView>
  </sheetViews>
  <sheetFormatPr defaultRowHeight="15" x14ac:dyDescent="0.25"/>
  <cols>
    <col min="2" max="2" width="57.7109375" customWidth="1"/>
    <col min="3" max="3" width="11.140625" style="239" customWidth="1"/>
  </cols>
  <sheetData>
    <row r="1" spans="1:8" x14ac:dyDescent="0.25">
      <c r="A1" s="256"/>
      <c r="B1" s="255" t="s">
        <v>701</v>
      </c>
      <c r="C1" s="380" t="s">
        <v>700</v>
      </c>
      <c r="D1" s="380" t="s">
        <v>1187</v>
      </c>
      <c r="E1" s="380" t="s">
        <v>704</v>
      </c>
      <c r="F1" s="380" t="s">
        <v>706</v>
      </c>
      <c r="G1" s="380" t="s">
        <v>708</v>
      </c>
      <c r="H1" s="380" t="s">
        <v>710</v>
      </c>
    </row>
    <row r="2" spans="1:8" x14ac:dyDescent="0.25">
      <c r="A2" s="264"/>
      <c r="B2" s="263" t="s">
        <v>529</v>
      </c>
      <c r="C2" s="269" t="s">
        <v>531</v>
      </c>
      <c r="D2" s="269" t="s">
        <v>531</v>
      </c>
      <c r="E2" s="269" t="s">
        <v>531</v>
      </c>
      <c r="F2" s="269" t="s">
        <v>531</v>
      </c>
      <c r="G2" s="269" t="s">
        <v>531</v>
      </c>
      <c r="H2" s="269" t="s">
        <v>531</v>
      </c>
    </row>
    <row r="3" spans="1:8" x14ac:dyDescent="0.25">
      <c r="A3" s="264"/>
      <c r="B3" s="263" t="s">
        <v>107</v>
      </c>
      <c r="C3" s="269" t="s">
        <v>533</v>
      </c>
      <c r="D3" s="269" t="s">
        <v>532</v>
      </c>
      <c r="E3" s="269" t="s">
        <v>533</v>
      </c>
      <c r="F3" s="269" t="s">
        <v>532</v>
      </c>
      <c r="G3" s="269" t="s">
        <v>533</v>
      </c>
      <c r="H3" s="269" t="s">
        <v>532</v>
      </c>
    </row>
    <row r="4" spans="1:8" x14ac:dyDescent="0.25">
      <c r="A4" s="264"/>
      <c r="B4" s="263" t="s">
        <v>108</v>
      </c>
      <c r="C4" s="269" t="s">
        <v>528</v>
      </c>
      <c r="D4" s="269" t="s">
        <v>528</v>
      </c>
      <c r="E4" s="269" t="s">
        <v>528</v>
      </c>
      <c r="F4" s="269" t="s">
        <v>528</v>
      </c>
      <c r="G4" s="269" t="s">
        <v>528</v>
      </c>
      <c r="H4" s="269" t="s">
        <v>528</v>
      </c>
    </row>
    <row r="5" spans="1:8" x14ac:dyDescent="0.25">
      <c r="A5" s="268"/>
      <c r="B5" s="263" t="s">
        <v>109</v>
      </c>
      <c r="C5" s="275" t="s">
        <v>373</v>
      </c>
      <c r="D5" s="275" t="s">
        <v>702</v>
      </c>
      <c r="E5" s="275" t="s">
        <v>703</v>
      </c>
      <c r="F5" s="275" t="s">
        <v>705</v>
      </c>
      <c r="G5" s="275" t="s">
        <v>707</v>
      </c>
      <c r="H5" s="275" t="s">
        <v>709</v>
      </c>
    </row>
    <row r="6" spans="1:8" x14ac:dyDescent="0.25">
      <c r="A6" s="268"/>
      <c r="B6" s="263" t="s">
        <v>69</v>
      </c>
      <c r="C6" s="275" t="s">
        <v>698</v>
      </c>
      <c r="D6" s="275" t="s">
        <v>698</v>
      </c>
      <c r="E6" s="275" t="s">
        <v>698</v>
      </c>
      <c r="F6" s="275" t="s">
        <v>698</v>
      </c>
      <c r="G6" s="275" t="s">
        <v>698</v>
      </c>
      <c r="H6" s="275" t="s">
        <v>698</v>
      </c>
    </row>
    <row r="7" spans="1:8" ht="90" x14ac:dyDescent="0.2">
      <c r="A7" s="268"/>
      <c r="B7" s="263" t="s">
        <v>389</v>
      </c>
      <c r="C7" s="267" t="str">
        <f t="shared" ref="C7:E7" si="0">$B1&amp;" "&amp;C5&amp;" "&amp;C2&amp;" "&amp;C3&amp;" "&amp;C4</f>
        <v>QX30 GT Petrol 211 л.с. 7-АКП</v>
      </c>
      <c r="D7" s="267" t="str">
        <f t="shared" ref="D7:G7" si="1">$B1&amp;" "&amp;D5&amp;" "&amp;D2&amp;" "&amp;D3&amp;" "&amp;D4</f>
        <v>QX30  PACK 1 Petrol 149 л.с. 7-АКП</v>
      </c>
      <c r="E7" s="267" t="str">
        <f t="shared" si="0"/>
        <v>QX30 Pack 2 Petrol 211 л.с. 7-АКП</v>
      </c>
      <c r="F7" s="267" t="str">
        <f t="shared" si="1"/>
        <v>QX30 Premium Petrol 149 л.с. 7-АКП</v>
      </c>
      <c r="G7" s="267" t="str">
        <f t="shared" si="1"/>
        <v>QX30 Premium Pack 1 Petrol 211 л.с. 7-АКП</v>
      </c>
      <c r="H7" s="267" t="str">
        <f>$B1&amp;" "&amp;H5&amp;" "&amp;H2&amp;" "&amp;H3&amp;" "&amp;H4</f>
        <v>QX30 Café Teak Petrol 149 л.с. 7-АКП</v>
      </c>
    </row>
    <row r="8" spans="1:8" x14ac:dyDescent="0.25">
      <c r="A8" s="264"/>
      <c r="B8" s="263" t="s">
        <v>91</v>
      </c>
      <c r="C8" s="258">
        <v>2118000</v>
      </c>
      <c r="D8" s="258">
        <v>2287500</v>
      </c>
      <c r="E8" s="258">
        <v>2493800</v>
      </c>
      <c r="F8" s="258">
        <v>2396700</v>
      </c>
      <c r="G8" s="258">
        <v>2568000</v>
      </c>
      <c r="H8" s="258">
        <v>2568000</v>
      </c>
    </row>
    <row r="9" spans="1:8" x14ac:dyDescent="0.25">
      <c r="A9" s="264"/>
      <c r="B9" s="262" t="s">
        <v>392</v>
      </c>
      <c r="C9" s="258"/>
      <c r="D9" s="258"/>
      <c r="E9" s="258"/>
      <c r="F9" s="258"/>
      <c r="G9" s="258"/>
      <c r="H9" s="258"/>
    </row>
    <row r="10" spans="1:8" x14ac:dyDescent="0.25">
      <c r="A10" s="264"/>
      <c r="B10" s="261" t="s">
        <v>516</v>
      </c>
      <c r="C10" s="258"/>
      <c r="D10" s="258"/>
      <c r="E10" s="258"/>
      <c r="F10" s="258"/>
      <c r="G10" s="258"/>
      <c r="H10" s="258"/>
    </row>
    <row r="11" spans="1:8" x14ac:dyDescent="0.25">
      <c r="A11" s="264"/>
      <c r="B11" s="260" t="s">
        <v>393</v>
      </c>
      <c r="C11" s="258"/>
      <c r="D11" s="258"/>
      <c r="E11" s="258"/>
      <c r="F11" s="258"/>
      <c r="G11" s="258"/>
      <c r="H11" s="258"/>
    </row>
    <row r="12" spans="1:8" x14ac:dyDescent="0.2">
      <c r="A12" s="264"/>
      <c r="B12" s="257" t="s">
        <v>390</v>
      </c>
      <c r="C12" s="254">
        <f>C8-C13</f>
        <v>0</v>
      </c>
      <c r="D12" s="254">
        <f t="shared" ref="D12:H12" si="2">D8-D13</f>
        <v>0</v>
      </c>
      <c r="E12" s="254">
        <f t="shared" si="2"/>
        <v>0</v>
      </c>
      <c r="F12" s="254">
        <f t="shared" si="2"/>
        <v>0</v>
      </c>
      <c r="G12" s="254">
        <f t="shared" si="2"/>
        <v>0</v>
      </c>
      <c r="H12" s="254">
        <f t="shared" si="2"/>
        <v>0</v>
      </c>
    </row>
    <row r="13" spans="1:8" x14ac:dyDescent="0.2">
      <c r="A13" s="264"/>
      <c r="B13" s="255" t="s">
        <v>391</v>
      </c>
      <c r="C13" s="254">
        <v>2118000</v>
      </c>
      <c r="D13" s="254">
        <v>2287500</v>
      </c>
      <c r="E13" s="254">
        <v>2493800</v>
      </c>
      <c r="F13" s="254">
        <v>2396700</v>
      </c>
      <c r="G13" s="254">
        <v>2568000</v>
      </c>
      <c r="H13" s="254">
        <v>2568000</v>
      </c>
    </row>
    <row r="14" spans="1:8" ht="12.75" x14ac:dyDescent="0.2">
      <c r="A14" s="274"/>
      <c r="B14" s="253" t="s">
        <v>527</v>
      </c>
      <c r="C14" s="391" t="s">
        <v>1312</v>
      </c>
      <c r="D14" s="391" t="s">
        <v>1302</v>
      </c>
      <c r="E14" s="391" t="s">
        <v>1302</v>
      </c>
      <c r="F14" s="391" t="s">
        <v>1302</v>
      </c>
      <c r="G14" s="391" t="s">
        <v>1302</v>
      </c>
      <c r="H14" s="391" t="s">
        <v>1302</v>
      </c>
    </row>
    <row r="15" spans="1:8" ht="13.5" thickBot="1" x14ac:dyDescent="0.25">
      <c r="A15" s="290" t="s">
        <v>534</v>
      </c>
      <c r="B15" s="294"/>
      <c r="C15" s="295"/>
      <c r="D15" s="295"/>
      <c r="E15" s="295"/>
      <c r="F15" s="295"/>
      <c r="G15" s="295"/>
      <c r="H15" s="295"/>
    </row>
    <row r="16" spans="1:8" ht="12.75" x14ac:dyDescent="0.2">
      <c r="A16" s="244"/>
      <c r="B16" s="349" t="s">
        <v>611</v>
      </c>
      <c r="C16" s="332" t="s">
        <v>394</v>
      </c>
      <c r="D16" s="332" t="s">
        <v>394</v>
      </c>
      <c r="E16" s="332" t="s">
        <v>394</v>
      </c>
      <c r="F16" s="332" t="s">
        <v>394</v>
      </c>
      <c r="G16" s="332" t="s">
        <v>394</v>
      </c>
      <c r="H16" s="332" t="s">
        <v>394</v>
      </c>
    </row>
    <row r="17" spans="1:8" ht="12.75" x14ac:dyDescent="0.2">
      <c r="A17" s="244"/>
      <c r="B17" s="324" t="s">
        <v>536</v>
      </c>
      <c r="C17" s="242" t="s">
        <v>394</v>
      </c>
      <c r="D17" s="332" t="s">
        <v>394</v>
      </c>
      <c r="E17" s="332" t="s">
        <v>394</v>
      </c>
      <c r="F17" s="332" t="s">
        <v>394</v>
      </c>
      <c r="G17" s="332" t="s">
        <v>394</v>
      </c>
      <c r="H17" s="332" t="s">
        <v>394</v>
      </c>
    </row>
    <row r="18" spans="1:8" ht="12.75" x14ac:dyDescent="0.2">
      <c r="A18" s="244"/>
      <c r="B18" s="324" t="s">
        <v>538</v>
      </c>
      <c r="C18" s="242" t="s">
        <v>394</v>
      </c>
      <c r="D18" s="332" t="s">
        <v>394</v>
      </c>
      <c r="E18" s="332" t="s">
        <v>394</v>
      </c>
      <c r="F18" s="332" t="s">
        <v>394</v>
      </c>
      <c r="G18" s="332" t="s">
        <v>394</v>
      </c>
      <c r="H18" s="332" t="s">
        <v>394</v>
      </c>
    </row>
    <row r="19" spans="1:8" ht="12.75" x14ac:dyDescent="0.2">
      <c r="A19" s="244"/>
      <c r="B19" s="324" t="s">
        <v>539</v>
      </c>
      <c r="C19" s="242" t="s">
        <v>394</v>
      </c>
      <c r="D19" s="332" t="s">
        <v>394</v>
      </c>
      <c r="E19" s="332" t="s">
        <v>394</v>
      </c>
      <c r="F19" s="332" t="s">
        <v>394</v>
      </c>
      <c r="G19" s="332" t="s">
        <v>394</v>
      </c>
      <c r="H19" s="332" t="s">
        <v>394</v>
      </c>
    </row>
    <row r="20" spans="1:8" ht="12.75" x14ac:dyDescent="0.2">
      <c r="A20" s="244"/>
      <c r="B20" s="324" t="s">
        <v>540</v>
      </c>
      <c r="C20" s="242" t="s">
        <v>394</v>
      </c>
      <c r="D20" s="332" t="s">
        <v>394</v>
      </c>
      <c r="E20" s="332" t="s">
        <v>394</v>
      </c>
      <c r="F20" s="332" t="s">
        <v>394</v>
      </c>
      <c r="G20" s="332" t="s">
        <v>394</v>
      </c>
      <c r="H20" s="332" t="s">
        <v>394</v>
      </c>
    </row>
    <row r="21" spans="1:8" ht="12.75" x14ac:dyDescent="0.2">
      <c r="A21" s="244"/>
      <c r="B21" s="324" t="s">
        <v>541</v>
      </c>
      <c r="C21" s="242" t="s">
        <v>394</v>
      </c>
      <c r="D21" s="332" t="s">
        <v>394</v>
      </c>
      <c r="E21" s="332" t="s">
        <v>394</v>
      </c>
      <c r="F21" s="332" t="s">
        <v>394</v>
      </c>
      <c r="G21" s="332" t="s">
        <v>394</v>
      </c>
      <c r="H21" s="332" t="s">
        <v>394</v>
      </c>
    </row>
    <row r="22" spans="1:8" ht="12.75" x14ac:dyDescent="0.2">
      <c r="A22" s="244"/>
      <c r="B22" s="324" t="s">
        <v>612</v>
      </c>
      <c r="C22" s="242" t="s">
        <v>394</v>
      </c>
      <c r="D22" s="332" t="s">
        <v>394</v>
      </c>
      <c r="E22" s="332" t="s">
        <v>394</v>
      </c>
      <c r="F22" s="332" t="s">
        <v>394</v>
      </c>
      <c r="G22" s="332" t="s">
        <v>394</v>
      </c>
      <c r="H22" s="332" t="s">
        <v>394</v>
      </c>
    </row>
    <row r="23" spans="1:8" ht="12.75" x14ac:dyDescent="0.2">
      <c r="A23" s="244"/>
      <c r="B23" s="324" t="s">
        <v>543</v>
      </c>
      <c r="C23" s="242" t="s">
        <v>394</v>
      </c>
      <c r="D23" s="332" t="s">
        <v>394</v>
      </c>
      <c r="E23" s="332" t="s">
        <v>394</v>
      </c>
      <c r="F23" s="332" t="s">
        <v>394</v>
      </c>
      <c r="G23" s="332" t="s">
        <v>394</v>
      </c>
      <c r="H23" s="332" t="s">
        <v>394</v>
      </c>
    </row>
    <row r="24" spans="1:8" ht="12.75" x14ac:dyDescent="0.2">
      <c r="A24" s="283"/>
      <c r="B24" s="278" t="s">
        <v>630</v>
      </c>
      <c r="C24" s="308"/>
      <c r="D24" s="332"/>
      <c r="E24" s="332" t="s">
        <v>394</v>
      </c>
      <c r="F24" s="332" t="s">
        <v>394</v>
      </c>
      <c r="G24" s="332" t="s">
        <v>394</v>
      </c>
      <c r="H24" s="332" t="s">
        <v>394</v>
      </c>
    </row>
    <row r="25" spans="1:8" ht="12.75" x14ac:dyDescent="0.2">
      <c r="A25" s="347"/>
      <c r="B25" s="350" t="s">
        <v>544</v>
      </c>
      <c r="C25" s="348" t="s">
        <v>394</v>
      </c>
      <c r="D25" s="332" t="s">
        <v>394</v>
      </c>
      <c r="E25" s="332" t="s">
        <v>394</v>
      </c>
      <c r="F25" s="332" t="s">
        <v>394</v>
      </c>
      <c r="G25" s="332" t="s">
        <v>394</v>
      </c>
      <c r="H25" s="332" t="s">
        <v>394</v>
      </c>
    </row>
    <row r="26" spans="1:8" ht="12.75" x14ac:dyDescent="0.2">
      <c r="A26" s="346" t="s">
        <v>160</v>
      </c>
      <c r="B26" s="297"/>
      <c r="C26" s="297"/>
      <c r="D26" s="297"/>
      <c r="E26" s="297"/>
      <c r="F26" s="297"/>
      <c r="G26" s="297"/>
      <c r="H26" s="297"/>
    </row>
    <row r="27" spans="1:8" ht="12.75" x14ac:dyDescent="0.2">
      <c r="A27" s="244"/>
      <c r="B27" s="324" t="s">
        <v>613</v>
      </c>
      <c r="C27" s="242" t="s">
        <v>394</v>
      </c>
      <c r="D27" s="242" t="s">
        <v>394</v>
      </c>
      <c r="E27" s="242" t="s">
        <v>394</v>
      </c>
      <c r="F27" s="242" t="s">
        <v>394</v>
      </c>
      <c r="G27" s="242" t="s">
        <v>394</v>
      </c>
      <c r="H27" s="242" t="s">
        <v>394</v>
      </c>
    </row>
    <row r="28" spans="1:8" ht="12.75" x14ac:dyDescent="0.2">
      <c r="A28" s="244"/>
      <c r="B28" s="324" t="s">
        <v>546</v>
      </c>
      <c r="C28" s="242" t="s">
        <v>394</v>
      </c>
      <c r="D28" s="242" t="s">
        <v>394</v>
      </c>
      <c r="E28" s="242" t="s">
        <v>394</v>
      </c>
      <c r="F28" s="242" t="s">
        <v>394</v>
      </c>
      <c r="G28" s="242" t="s">
        <v>394</v>
      </c>
      <c r="H28" s="242" t="s">
        <v>394</v>
      </c>
    </row>
    <row r="29" spans="1:8" ht="12.75" x14ac:dyDescent="0.2">
      <c r="A29" s="244"/>
      <c r="B29" s="324" t="s">
        <v>547</v>
      </c>
      <c r="C29" s="242" t="s">
        <v>394</v>
      </c>
      <c r="D29" s="242" t="s">
        <v>394</v>
      </c>
      <c r="E29" s="242" t="s">
        <v>394</v>
      </c>
      <c r="F29" s="242" t="s">
        <v>394</v>
      </c>
      <c r="G29" s="242" t="s">
        <v>394</v>
      </c>
      <c r="H29" s="242" t="s">
        <v>394</v>
      </c>
    </row>
    <row r="30" spans="1:8" ht="12.75" x14ac:dyDescent="0.2">
      <c r="A30" s="244"/>
      <c r="B30" s="324" t="s">
        <v>548</v>
      </c>
      <c r="C30" s="242" t="s">
        <v>394</v>
      </c>
      <c r="D30" s="242" t="s">
        <v>394</v>
      </c>
      <c r="E30" s="242" t="s">
        <v>394</v>
      </c>
      <c r="F30" s="242" t="s">
        <v>394</v>
      </c>
      <c r="G30" s="242" t="s">
        <v>394</v>
      </c>
      <c r="H30" s="242" t="s">
        <v>394</v>
      </c>
    </row>
    <row r="31" spans="1:8" ht="13.5" thickBot="1" x14ac:dyDescent="0.25">
      <c r="A31" s="244"/>
      <c r="B31" s="278" t="s">
        <v>643</v>
      </c>
      <c r="C31" s="242"/>
      <c r="D31" s="242"/>
      <c r="E31" s="242"/>
      <c r="F31" s="242"/>
      <c r="G31" s="242"/>
      <c r="H31" s="242" t="s">
        <v>394</v>
      </c>
    </row>
    <row r="32" spans="1:8" ht="13.5" thickBot="1" x14ac:dyDescent="0.25">
      <c r="A32" s="244"/>
      <c r="B32" s="276" t="s">
        <v>644</v>
      </c>
      <c r="C32" s="242"/>
      <c r="D32" s="242"/>
      <c r="E32" s="242"/>
      <c r="F32" s="242"/>
      <c r="G32" s="242"/>
      <c r="H32" s="242" t="s">
        <v>394</v>
      </c>
    </row>
    <row r="33" spans="1:8" ht="12.75" x14ac:dyDescent="0.2">
      <c r="A33" s="244"/>
      <c r="B33" s="324" t="s">
        <v>549</v>
      </c>
      <c r="C33" s="242" t="s">
        <v>394</v>
      </c>
      <c r="D33" s="242" t="s">
        <v>394</v>
      </c>
      <c r="E33" s="242" t="s">
        <v>394</v>
      </c>
      <c r="F33" s="242" t="s">
        <v>394</v>
      </c>
      <c r="G33" s="242" t="s">
        <v>394</v>
      </c>
      <c r="H33" s="242" t="s">
        <v>394</v>
      </c>
    </row>
    <row r="34" spans="1:8" ht="12.75" x14ac:dyDescent="0.2">
      <c r="A34" s="244"/>
      <c r="B34" s="324" t="s">
        <v>550</v>
      </c>
      <c r="C34" s="242" t="s">
        <v>394</v>
      </c>
      <c r="D34" s="242" t="s">
        <v>394</v>
      </c>
      <c r="E34" s="242" t="s">
        <v>394</v>
      </c>
      <c r="F34" s="242" t="s">
        <v>394</v>
      </c>
      <c r="G34" s="242" t="s">
        <v>394</v>
      </c>
      <c r="H34" s="242" t="s">
        <v>394</v>
      </c>
    </row>
    <row r="35" spans="1:8" ht="12.75" x14ac:dyDescent="0.2">
      <c r="A35" s="244"/>
      <c r="B35" s="324" t="s">
        <v>552</v>
      </c>
      <c r="C35" s="242" t="s">
        <v>394</v>
      </c>
      <c r="D35" s="242" t="s">
        <v>394</v>
      </c>
      <c r="E35" s="242" t="s">
        <v>394</v>
      </c>
      <c r="F35" s="242" t="s">
        <v>394</v>
      </c>
      <c r="G35" s="242" t="s">
        <v>394</v>
      </c>
      <c r="H35" s="242" t="s">
        <v>394</v>
      </c>
    </row>
    <row r="36" spans="1:8" ht="12.75" x14ac:dyDescent="0.2">
      <c r="A36" s="244"/>
      <c r="B36" s="324" t="s">
        <v>553</v>
      </c>
      <c r="C36" s="242" t="s">
        <v>394</v>
      </c>
      <c r="D36" s="242" t="s">
        <v>394</v>
      </c>
      <c r="E36" s="242" t="s">
        <v>394</v>
      </c>
      <c r="F36" s="242" t="s">
        <v>394</v>
      </c>
      <c r="G36" s="242" t="s">
        <v>394</v>
      </c>
      <c r="H36" s="242" t="s">
        <v>394</v>
      </c>
    </row>
    <row r="37" spans="1:8" ht="12.75" x14ac:dyDescent="0.2">
      <c r="A37" s="244"/>
      <c r="B37" s="324" t="s">
        <v>554</v>
      </c>
      <c r="C37" s="242" t="s">
        <v>394</v>
      </c>
      <c r="D37" s="242" t="s">
        <v>394</v>
      </c>
      <c r="E37" s="242" t="s">
        <v>394</v>
      </c>
      <c r="F37" s="242" t="s">
        <v>394</v>
      </c>
      <c r="G37" s="242" t="s">
        <v>394</v>
      </c>
      <c r="H37" s="242" t="s">
        <v>394</v>
      </c>
    </row>
    <row r="38" spans="1:8" ht="12.75" x14ac:dyDescent="0.2">
      <c r="A38" s="244"/>
      <c r="B38" s="324" t="s">
        <v>614</v>
      </c>
      <c r="C38" s="242" t="s">
        <v>394</v>
      </c>
      <c r="D38" s="242" t="s">
        <v>394</v>
      </c>
      <c r="E38" s="242" t="s">
        <v>394</v>
      </c>
      <c r="F38" s="242" t="s">
        <v>394</v>
      </c>
      <c r="G38" s="242" t="s">
        <v>394</v>
      </c>
      <c r="H38" s="242" t="s">
        <v>394</v>
      </c>
    </row>
    <row r="39" spans="1:8" ht="12.75" x14ac:dyDescent="0.2">
      <c r="A39" s="244"/>
      <c r="B39" s="324" t="s">
        <v>615</v>
      </c>
      <c r="C39" s="242" t="s">
        <v>394</v>
      </c>
      <c r="D39" s="242" t="s">
        <v>394</v>
      </c>
      <c r="E39" s="242" t="s">
        <v>394</v>
      </c>
      <c r="F39" s="242" t="s">
        <v>394</v>
      </c>
      <c r="G39" s="242" t="s">
        <v>394</v>
      </c>
      <c r="H39" s="242" t="s">
        <v>394</v>
      </c>
    </row>
    <row r="40" spans="1:8" ht="12.75" x14ac:dyDescent="0.2">
      <c r="A40" s="244"/>
      <c r="B40" s="278" t="s">
        <v>637</v>
      </c>
      <c r="C40" s="242"/>
      <c r="D40" s="242"/>
      <c r="E40" s="242"/>
      <c r="F40" s="242" t="s">
        <v>394</v>
      </c>
      <c r="G40" s="242" t="s">
        <v>394</v>
      </c>
      <c r="H40" s="242" t="s">
        <v>394</v>
      </c>
    </row>
    <row r="41" spans="1:8" ht="12.75" x14ac:dyDescent="0.2">
      <c r="A41" s="244"/>
      <c r="B41" s="278" t="s">
        <v>628</v>
      </c>
      <c r="C41" s="242"/>
      <c r="D41" s="242" t="s">
        <v>394</v>
      </c>
      <c r="E41" s="242" t="s">
        <v>394</v>
      </c>
      <c r="F41" s="242" t="s">
        <v>394</v>
      </c>
      <c r="G41" s="242" t="s">
        <v>394</v>
      </c>
      <c r="H41" s="242" t="s">
        <v>394</v>
      </c>
    </row>
    <row r="42" spans="1:8" ht="12.75" x14ac:dyDescent="0.2">
      <c r="A42" s="244"/>
      <c r="B42" s="324" t="s">
        <v>616</v>
      </c>
      <c r="C42" s="242" t="s">
        <v>394</v>
      </c>
      <c r="D42" s="242" t="s">
        <v>394</v>
      </c>
      <c r="E42" s="242" t="s">
        <v>394</v>
      </c>
      <c r="F42" s="242" t="s">
        <v>394</v>
      </c>
      <c r="G42" s="242" t="s">
        <v>394</v>
      </c>
      <c r="H42" s="242" t="s">
        <v>394</v>
      </c>
    </row>
    <row r="43" spans="1:8" ht="12.75" x14ac:dyDescent="0.2">
      <c r="A43" s="244"/>
      <c r="B43" s="324" t="s">
        <v>617</v>
      </c>
      <c r="C43" s="332" t="s">
        <v>394</v>
      </c>
      <c r="D43" s="332" t="s">
        <v>394</v>
      </c>
      <c r="E43" s="332" t="s">
        <v>394</v>
      </c>
      <c r="F43" s="332" t="s">
        <v>394</v>
      </c>
      <c r="G43" s="332" t="s">
        <v>394</v>
      </c>
      <c r="H43" s="332" t="s">
        <v>394</v>
      </c>
    </row>
    <row r="44" spans="1:8" ht="12.75" x14ac:dyDescent="0.2">
      <c r="A44" s="296" t="s">
        <v>161</v>
      </c>
      <c r="B44" s="297"/>
      <c r="C44" s="297"/>
      <c r="D44" s="297"/>
      <c r="E44" s="297"/>
      <c r="F44" s="297"/>
      <c r="G44" s="297"/>
      <c r="H44" s="297"/>
    </row>
    <row r="45" spans="1:8" ht="12.75" x14ac:dyDescent="0.2">
      <c r="A45" s="244"/>
      <c r="B45" s="324" t="s">
        <v>556</v>
      </c>
      <c r="C45" s="332" t="s">
        <v>394</v>
      </c>
      <c r="D45" s="332" t="s">
        <v>394</v>
      </c>
      <c r="E45" s="332" t="s">
        <v>394</v>
      </c>
      <c r="F45" s="332" t="s">
        <v>394</v>
      </c>
      <c r="G45" s="332" t="s">
        <v>394</v>
      </c>
      <c r="H45" s="332" t="s">
        <v>394</v>
      </c>
    </row>
    <row r="46" spans="1:8" ht="12.75" x14ac:dyDescent="0.2">
      <c r="A46" s="244"/>
      <c r="B46" s="324" t="s">
        <v>558</v>
      </c>
      <c r="C46" s="332" t="s">
        <v>394</v>
      </c>
      <c r="D46" s="332" t="s">
        <v>394</v>
      </c>
      <c r="E46" s="332" t="s">
        <v>394</v>
      </c>
      <c r="F46" s="332" t="s">
        <v>394</v>
      </c>
      <c r="G46" s="332" t="s">
        <v>394</v>
      </c>
      <c r="H46" s="332" t="s">
        <v>394</v>
      </c>
    </row>
    <row r="47" spans="1:8" ht="12.75" x14ac:dyDescent="0.2">
      <c r="A47" s="311"/>
      <c r="B47" s="324" t="s">
        <v>618</v>
      </c>
      <c r="C47" s="332" t="s">
        <v>394</v>
      </c>
      <c r="D47" s="332" t="s">
        <v>394</v>
      </c>
      <c r="E47" s="332" t="s">
        <v>394</v>
      </c>
      <c r="F47" s="332" t="s">
        <v>394</v>
      </c>
      <c r="G47" s="332" t="s">
        <v>394</v>
      </c>
      <c r="H47" s="332" t="s">
        <v>394</v>
      </c>
    </row>
    <row r="48" spans="1:8" ht="12.75" x14ac:dyDescent="0.2">
      <c r="A48" s="311"/>
      <c r="B48" s="324" t="s">
        <v>619</v>
      </c>
      <c r="C48" s="332" t="s">
        <v>394</v>
      </c>
      <c r="D48" s="332" t="s">
        <v>394</v>
      </c>
      <c r="E48" s="332" t="s">
        <v>394</v>
      </c>
      <c r="F48" s="332" t="s">
        <v>394</v>
      </c>
      <c r="G48" s="332" t="s">
        <v>394</v>
      </c>
      <c r="H48" s="332" t="s">
        <v>394</v>
      </c>
    </row>
    <row r="49" spans="1:8" ht="12.75" x14ac:dyDescent="0.2">
      <c r="A49" s="311"/>
      <c r="B49" s="324" t="s">
        <v>620</v>
      </c>
      <c r="C49" s="332" t="s">
        <v>394</v>
      </c>
      <c r="D49" s="332" t="s">
        <v>394</v>
      </c>
      <c r="E49" s="332" t="s">
        <v>394</v>
      </c>
      <c r="F49" s="332" t="s">
        <v>394</v>
      </c>
      <c r="G49" s="332" t="s">
        <v>394</v>
      </c>
      <c r="H49" s="332" t="s">
        <v>394</v>
      </c>
    </row>
    <row r="50" spans="1:8" ht="12.75" x14ac:dyDescent="0.2">
      <c r="A50" s="311"/>
      <c r="B50" s="324" t="s">
        <v>621</v>
      </c>
      <c r="C50" s="332" t="s">
        <v>394</v>
      </c>
      <c r="D50" s="332" t="s">
        <v>394</v>
      </c>
      <c r="E50" s="332" t="s">
        <v>394</v>
      </c>
      <c r="F50" s="332" t="s">
        <v>394</v>
      </c>
      <c r="G50" s="332" t="s">
        <v>394</v>
      </c>
      <c r="H50" s="332" t="s">
        <v>394</v>
      </c>
    </row>
    <row r="51" spans="1:8" ht="12.75" x14ac:dyDescent="0.2">
      <c r="A51" s="311"/>
      <c r="B51" s="324" t="s">
        <v>560</v>
      </c>
      <c r="C51" s="332" t="s">
        <v>394</v>
      </c>
      <c r="D51" s="332" t="s">
        <v>394</v>
      </c>
      <c r="E51" s="332" t="s">
        <v>394</v>
      </c>
      <c r="F51" s="332" t="s">
        <v>394</v>
      </c>
      <c r="G51" s="332" t="s">
        <v>394</v>
      </c>
      <c r="H51" s="332" t="s">
        <v>394</v>
      </c>
    </row>
    <row r="52" spans="1:8" ht="12.75" x14ac:dyDescent="0.2">
      <c r="A52" s="311"/>
      <c r="B52" s="324" t="s">
        <v>561</v>
      </c>
      <c r="C52" s="332" t="s">
        <v>394</v>
      </c>
      <c r="D52" s="332" t="s">
        <v>394</v>
      </c>
      <c r="E52" s="332" t="s">
        <v>394</v>
      </c>
      <c r="F52" s="332" t="s">
        <v>394</v>
      </c>
      <c r="G52" s="332" t="s">
        <v>394</v>
      </c>
      <c r="H52" s="332" t="s">
        <v>394</v>
      </c>
    </row>
    <row r="53" spans="1:8" ht="12.75" x14ac:dyDescent="0.2">
      <c r="A53" s="311"/>
      <c r="B53" s="324" t="s">
        <v>562</v>
      </c>
      <c r="C53" s="332" t="s">
        <v>394</v>
      </c>
      <c r="D53" s="332" t="s">
        <v>394</v>
      </c>
      <c r="E53" s="332" t="s">
        <v>394</v>
      </c>
      <c r="F53" s="332" t="s">
        <v>394</v>
      </c>
      <c r="G53" s="332" t="s">
        <v>394</v>
      </c>
      <c r="H53" s="332" t="s">
        <v>394</v>
      </c>
    </row>
    <row r="54" spans="1:8" ht="12.75" x14ac:dyDescent="0.2">
      <c r="A54" s="311"/>
      <c r="B54" s="324" t="s">
        <v>563</v>
      </c>
      <c r="C54" s="332" t="s">
        <v>394</v>
      </c>
      <c r="D54" s="332" t="s">
        <v>394</v>
      </c>
      <c r="E54" s="332" t="s">
        <v>394</v>
      </c>
      <c r="F54" s="332" t="s">
        <v>394</v>
      </c>
      <c r="G54" s="332" t="s">
        <v>394</v>
      </c>
      <c r="H54" s="332" t="s">
        <v>394</v>
      </c>
    </row>
    <row r="55" spans="1:8" ht="12.75" x14ac:dyDescent="0.2">
      <c r="A55" s="311"/>
      <c r="B55" s="324" t="s">
        <v>564</v>
      </c>
      <c r="C55" s="332" t="s">
        <v>394</v>
      </c>
      <c r="D55" s="332" t="s">
        <v>394</v>
      </c>
      <c r="E55" s="332" t="s">
        <v>394</v>
      </c>
      <c r="F55" s="332" t="s">
        <v>394</v>
      </c>
      <c r="G55" s="332" t="s">
        <v>394</v>
      </c>
      <c r="H55" s="332" t="s">
        <v>394</v>
      </c>
    </row>
    <row r="56" spans="1:8" ht="12.75" x14ac:dyDescent="0.2">
      <c r="A56" s="311"/>
      <c r="B56" s="324" t="s">
        <v>565</v>
      </c>
      <c r="C56" s="332" t="s">
        <v>394</v>
      </c>
      <c r="D56" s="332" t="s">
        <v>394</v>
      </c>
      <c r="E56" s="332" t="s">
        <v>394</v>
      </c>
      <c r="F56" s="332" t="s">
        <v>394</v>
      </c>
      <c r="G56" s="332" t="s">
        <v>394</v>
      </c>
      <c r="H56" s="332" t="s">
        <v>394</v>
      </c>
    </row>
    <row r="57" spans="1:8" ht="12.75" x14ac:dyDescent="0.2">
      <c r="A57" s="311"/>
      <c r="B57" s="324" t="s">
        <v>566</v>
      </c>
      <c r="C57" s="332" t="s">
        <v>394</v>
      </c>
      <c r="D57" s="332" t="s">
        <v>394</v>
      </c>
      <c r="E57" s="332" t="s">
        <v>394</v>
      </c>
      <c r="F57" s="332" t="s">
        <v>394</v>
      </c>
      <c r="G57" s="332" t="s">
        <v>394</v>
      </c>
      <c r="H57" s="332" t="s">
        <v>394</v>
      </c>
    </row>
    <row r="58" spans="1:8" ht="12.75" x14ac:dyDescent="0.2">
      <c r="A58" s="311"/>
      <c r="B58" s="324" t="s">
        <v>567</v>
      </c>
      <c r="C58" s="332" t="s">
        <v>394</v>
      </c>
      <c r="D58" s="332" t="s">
        <v>394</v>
      </c>
      <c r="E58" s="332" t="s">
        <v>394</v>
      </c>
      <c r="F58" s="332" t="s">
        <v>394</v>
      </c>
      <c r="G58" s="332" t="s">
        <v>394</v>
      </c>
      <c r="H58" s="332" t="s">
        <v>394</v>
      </c>
    </row>
    <row r="59" spans="1:8" ht="12.75" x14ac:dyDescent="0.2">
      <c r="A59" s="311"/>
      <c r="B59" s="324" t="s">
        <v>568</v>
      </c>
      <c r="C59" s="332" t="s">
        <v>394</v>
      </c>
      <c r="D59" s="332" t="s">
        <v>394</v>
      </c>
      <c r="E59" s="332" t="s">
        <v>394</v>
      </c>
      <c r="F59" s="332" t="s">
        <v>394</v>
      </c>
      <c r="G59" s="332" t="s">
        <v>394</v>
      </c>
      <c r="H59" s="332" t="s">
        <v>394</v>
      </c>
    </row>
    <row r="60" spans="1:8" ht="12.75" x14ac:dyDescent="0.2">
      <c r="A60" s="311"/>
      <c r="B60" s="324" t="s">
        <v>569</v>
      </c>
      <c r="C60" s="332" t="s">
        <v>394</v>
      </c>
      <c r="D60" s="332" t="s">
        <v>394</v>
      </c>
      <c r="E60" s="332" t="s">
        <v>394</v>
      </c>
      <c r="F60" s="332" t="s">
        <v>394</v>
      </c>
      <c r="G60" s="332" t="s">
        <v>394</v>
      </c>
      <c r="H60" s="332" t="s">
        <v>394</v>
      </c>
    </row>
    <row r="61" spans="1:8" ht="12.75" x14ac:dyDescent="0.2">
      <c r="A61" s="312"/>
      <c r="B61" s="324" t="s">
        <v>570</v>
      </c>
      <c r="C61" s="332" t="s">
        <v>394</v>
      </c>
      <c r="D61" s="332" t="s">
        <v>394</v>
      </c>
      <c r="E61" s="332" t="s">
        <v>394</v>
      </c>
      <c r="F61" s="332" t="s">
        <v>394</v>
      </c>
      <c r="G61" s="332" t="s">
        <v>394</v>
      </c>
      <c r="H61" s="332" t="s">
        <v>394</v>
      </c>
    </row>
    <row r="62" spans="1:8" ht="12.75" x14ac:dyDescent="0.2">
      <c r="A62" s="313"/>
      <c r="B62" s="324" t="s">
        <v>571</v>
      </c>
      <c r="C62" s="332" t="s">
        <v>394</v>
      </c>
      <c r="D62" s="332" t="s">
        <v>394</v>
      </c>
      <c r="E62" s="332" t="s">
        <v>394</v>
      </c>
      <c r="F62" s="332" t="s">
        <v>394</v>
      </c>
      <c r="G62" s="332" t="s">
        <v>394</v>
      </c>
      <c r="H62" s="332" t="s">
        <v>394</v>
      </c>
    </row>
    <row r="63" spans="1:8" ht="12.75" x14ac:dyDescent="0.2">
      <c r="A63" s="313"/>
      <c r="B63" s="324" t="s">
        <v>638</v>
      </c>
      <c r="C63" s="332"/>
      <c r="D63" s="332"/>
      <c r="E63" s="332"/>
      <c r="F63" s="332" t="s">
        <v>394</v>
      </c>
      <c r="G63" s="332" t="s">
        <v>394</v>
      </c>
      <c r="H63" s="332" t="s">
        <v>394</v>
      </c>
    </row>
    <row r="64" spans="1:8" ht="12.75" x14ac:dyDescent="0.2">
      <c r="A64" s="313"/>
      <c r="B64" s="324" t="s">
        <v>639</v>
      </c>
      <c r="C64" s="332"/>
      <c r="D64" s="332"/>
      <c r="E64" s="332"/>
      <c r="F64" s="332" t="s">
        <v>394</v>
      </c>
      <c r="G64" s="332" t="s">
        <v>394</v>
      </c>
      <c r="H64" s="332" t="s">
        <v>394</v>
      </c>
    </row>
    <row r="65" spans="1:8" ht="13.5" thickBot="1" x14ac:dyDescent="0.25">
      <c r="A65" s="313"/>
      <c r="B65" s="277" t="s">
        <v>636</v>
      </c>
      <c r="C65" s="332"/>
      <c r="D65" s="332"/>
      <c r="E65" s="332"/>
      <c r="F65" s="332" t="s">
        <v>394</v>
      </c>
      <c r="G65" s="332" t="s">
        <v>394</v>
      </c>
      <c r="H65" s="332" t="s">
        <v>394</v>
      </c>
    </row>
    <row r="66" spans="1:8" ht="13.5" thickBot="1" x14ac:dyDescent="0.25">
      <c r="A66" s="313"/>
      <c r="B66" s="277" t="s">
        <v>642</v>
      </c>
      <c r="C66" s="332"/>
      <c r="D66" s="332"/>
      <c r="E66" s="332"/>
      <c r="F66" s="332"/>
      <c r="G66" s="332"/>
      <c r="H66" s="332" t="s">
        <v>394</v>
      </c>
    </row>
    <row r="67" spans="1:8" ht="12.75" x14ac:dyDescent="0.2">
      <c r="A67" s="313"/>
      <c r="B67" s="324" t="s">
        <v>572</v>
      </c>
      <c r="C67" s="332" t="s">
        <v>394</v>
      </c>
      <c r="D67" s="332" t="s">
        <v>394</v>
      </c>
      <c r="E67" s="332" t="s">
        <v>394</v>
      </c>
      <c r="F67" s="332" t="s">
        <v>394</v>
      </c>
      <c r="G67" s="332" t="s">
        <v>394</v>
      </c>
      <c r="H67" s="332" t="s">
        <v>394</v>
      </c>
    </row>
    <row r="68" spans="1:8" ht="12.75" x14ac:dyDescent="0.2">
      <c r="A68" s="305"/>
      <c r="B68" s="324" t="s">
        <v>573</v>
      </c>
      <c r="C68" s="332" t="s">
        <v>394</v>
      </c>
      <c r="D68" s="332" t="s">
        <v>394</v>
      </c>
      <c r="E68" s="332" t="s">
        <v>394</v>
      </c>
      <c r="F68" s="332" t="s">
        <v>394</v>
      </c>
      <c r="G68" s="332" t="s">
        <v>394</v>
      </c>
      <c r="H68" s="332" t="s">
        <v>394</v>
      </c>
    </row>
    <row r="69" spans="1:8" ht="12.75" x14ac:dyDescent="0.2">
      <c r="A69" s="305"/>
      <c r="B69" s="324" t="s">
        <v>574</v>
      </c>
      <c r="C69" s="332" t="s">
        <v>394</v>
      </c>
      <c r="D69" s="332" t="s">
        <v>394</v>
      </c>
      <c r="E69" s="332" t="s">
        <v>394</v>
      </c>
      <c r="F69" s="332" t="s">
        <v>394</v>
      </c>
      <c r="G69" s="332" t="s">
        <v>394</v>
      </c>
      <c r="H69" s="332" t="s">
        <v>394</v>
      </c>
    </row>
    <row r="70" spans="1:8" ht="12.75" x14ac:dyDescent="0.2">
      <c r="A70" s="313"/>
      <c r="B70" s="324" t="s">
        <v>627</v>
      </c>
      <c r="C70" s="332"/>
      <c r="D70" s="332" t="s">
        <v>394</v>
      </c>
      <c r="E70" s="332" t="s">
        <v>394</v>
      </c>
      <c r="F70" s="332" t="s">
        <v>394</v>
      </c>
      <c r="G70" s="332" t="s">
        <v>394</v>
      </c>
      <c r="H70" s="332" t="s">
        <v>394</v>
      </c>
    </row>
    <row r="71" spans="1:8" ht="12.75" x14ac:dyDescent="0.2">
      <c r="A71" s="305"/>
      <c r="B71" s="324" t="s">
        <v>575</v>
      </c>
      <c r="C71" s="332" t="s">
        <v>394</v>
      </c>
      <c r="D71" s="332" t="s">
        <v>394</v>
      </c>
      <c r="E71" s="332" t="s">
        <v>394</v>
      </c>
      <c r="F71" s="332" t="s">
        <v>394</v>
      </c>
      <c r="G71" s="332" t="s">
        <v>394</v>
      </c>
      <c r="H71" s="332" t="s">
        <v>394</v>
      </c>
    </row>
    <row r="72" spans="1:8" ht="12.75" x14ac:dyDescent="0.2">
      <c r="A72" s="297" t="s">
        <v>576</v>
      </c>
      <c r="B72" s="297"/>
      <c r="C72" s="297"/>
      <c r="D72" s="297"/>
      <c r="E72" s="297"/>
      <c r="F72" s="297"/>
      <c r="G72" s="297"/>
      <c r="H72" s="297"/>
    </row>
    <row r="73" spans="1:8" ht="12.75" x14ac:dyDescent="0.2">
      <c r="A73" s="284"/>
      <c r="B73" s="324" t="s">
        <v>622</v>
      </c>
      <c r="C73" s="332" t="s">
        <v>394</v>
      </c>
      <c r="D73" s="332" t="s">
        <v>394</v>
      </c>
      <c r="E73" s="332" t="s">
        <v>394</v>
      </c>
      <c r="F73" s="332" t="s">
        <v>394</v>
      </c>
      <c r="G73" s="332" t="s">
        <v>394</v>
      </c>
      <c r="H73" s="332" t="s">
        <v>394</v>
      </c>
    </row>
    <row r="74" spans="1:8" ht="12.75" x14ac:dyDescent="0.2">
      <c r="A74" s="284"/>
      <c r="B74" s="324" t="s">
        <v>578</v>
      </c>
      <c r="C74" s="332" t="s">
        <v>394</v>
      </c>
      <c r="D74" s="332" t="s">
        <v>394</v>
      </c>
      <c r="E74" s="332" t="s">
        <v>394</v>
      </c>
      <c r="F74" s="332" t="s">
        <v>394</v>
      </c>
      <c r="G74" s="332" t="s">
        <v>394</v>
      </c>
      <c r="H74" s="332" t="s">
        <v>394</v>
      </c>
    </row>
    <row r="75" spans="1:8" ht="12.75" x14ac:dyDescent="0.2">
      <c r="A75" s="284"/>
      <c r="B75" s="278" t="s">
        <v>641</v>
      </c>
      <c r="C75" s="332"/>
      <c r="D75" s="332"/>
      <c r="E75" s="332"/>
      <c r="F75" s="332"/>
      <c r="G75" s="332"/>
      <c r="H75" s="332" t="s">
        <v>394</v>
      </c>
    </row>
    <row r="76" spans="1:8" ht="12.75" x14ac:dyDescent="0.2">
      <c r="A76" s="249"/>
      <c r="B76" s="324" t="s">
        <v>579</v>
      </c>
      <c r="C76" s="332" t="s">
        <v>394</v>
      </c>
      <c r="D76" s="332" t="s">
        <v>394</v>
      </c>
      <c r="E76" s="332" t="s">
        <v>394</v>
      </c>
      <c r="F76" s="332" t="s">
        <v>394</v>
      </c>
      <c r="G76" s="332" t="s">
        <v>394</v>
      </c>
      <c r="H76" s="332" t="s">
        <v>394</v>
      </c>
    </row>
    <row r="77" spans="1:8" ht="12.75" x14ac:dyDescent="0.2">
      <c r="A77" s="297" t="s">
        <v>580</v>
      </c>
      <c r="B77" s="297"/>
      <c r="C77" s="297"/>
      <c r="D77" s="297"/>
      <c r="E77" s="297"/>
      <c r="F77" s="297"/>
      <c r="G77" s="297"/>
      <c r="H77" s="297"/>
    </row>
    <row r="78" spans="1:8" ht="12.75" x14ac:dyDescent="0.2">
      <c r="A78" s="246"/>
      <c r="B78" s="324" t="s">
        <v>84</v>
      </c>
      <c r="C78" s="332" t="s">
        <v>394</v>
      </c>
      <c r="D78" s="332" t="s">
        <v>394</v>
      </c>
      <c r="E78" s="332" t="s">
        <v>394</v>
      </c>
      <c r="F78" s="332" t="s">
        <v>394</v>
      </c>
      <c r="G78" s="332" t="s">
        <v>394</v>
      </c>
      <c r="H78" s="332" t="s">
        <v>394</v>
      </c>
    </row>
    <row r="79" spans="1:8" ht="12.75" x14ac:dyDescent="0.2">
      <c r="A79" s="246"/>
      <c r="B79" s="324" t="s">
        <v>581</v>
      </c>
      <c r="C79" s="332" t="s">
        <v>394</v>
      </c>
      <c r="D79" s="332" t="s">
        <v>394</v>
      </c>
      <c r="E79" s="332" t="s">
        <v>394</v>
      </c>
      <c r="F79" s="332" t="s">
        <v>394</v>
      </c>
      <c r="G79" s="332" t="s">
        <v>394</v>
      </c>
      <c r="H79" s="332" t="s">
        <v>394</v>
      </c>
    </row>
    <row r="80" spans="1:8" ht="12.75" x14ac:dyDescent="0.2">
      <c r="A80" s="324"/>
      <c r="B80" s="324" t="s">
        <v>583</v>
      </c>
      <c r="C80" s="332" t="s">
        <v>394</v>
      </c>
      <c r="D80" s="332" t="s">
        <v>394</v>
      </c>
      <c r="E80" s="332" t="s">
        <v>394</v>
      </c>
      <c r="F80" s="332" t="s">
        <v>394</v>
      </c>
      <c r="G80" s="332" t="s">
        <v>394</v>
      </c>
      <c r="H80" s="332" t="s">
        <v>394</v>
      </c>
    </row>
    <row r="81" spans="1:8" ht="12.75" x14ac:dyDescent="0.2">
      <c r="A81" s="324"/>
      <c r="B81" s="324" t="s">
        <v>633</v>
      </c>
      <c r="C81" s="332"/>
      <c r="D81" s="332"/>
      <c r="E81" s="332" t="s">
        <v>394</v>
      </c>
      <c r="F81" s="332" t="s">
        <v>394</v>
      </c>
      <c r="G81" s="332" t="s">
        <v>394</v>
      </c>
      <c r="H81" s="332" t="s">
        <v>394</v>
      </c>
    </row>
    <row r="82" spans="1:8" ht="12.75" x14ac:dyDescent="0.2">
      <c r="A82" s="324"/>
      <c r="B82" s="324" t="s">
        <v>632</v>
      </c>
      <c r="C82" s="332"/>
      <c r="D82" s="332"/>
      <c r="E82" s="332" t="s">
        <v>394</v>
      </c>
      <c r="F82" s="332" t="s">
        <v>394</v>
      </c>
      <c r="G82" s="332" t="s">
        <v>394</v>
      </c>
      <c r="H82" s="332" t="s">
        <v>394</v>
      </c>
    </row>
    <row r="83" spans="1:8" ht="12.75" x14ac:dyDescent="0.2">
      <c r="A83" s="246"/>
      <c r="B83" s="278" t="s">
        <v>625</v>
      </c>
      <c r="C83" s="332"/>
      <c r="D83" s="332" t="s">
        <v>394</v>
      </c>
      <c r="E83" s="332" t="s">
        <v>394</v>
      </c>
      <c r="F83" s="332" t="s">
        <v>394</v>
      </c>
      <c r="G83" s="332" t="s">
        <v>394</v>
      </c>
      <c r="H83" s="332" t="s">
        <v>394</v>
      </c>
    </row>
    <row r="84" spans="1:8" ht="12.75" x14ac:dyDescent="0.2">
      <c r="A84" s="246"/>
      <c r="B84" s="278" t="s">
        <v>631</v>
      </c>
      <c r="C84" s="332"/>
      <c r="D84" s="332"/>
      <c r="E84" s="332" t="s">
        <v>394</v>
      </c>
      <c r="F84" s="332" t="s">
        <v>394</v>
      </c>
      <c r="G84" s="332" t="s">
        <v>394</v>
      </c>
      <c r="H84" s="332" t="s">
        <v>394</v>
      </c>
    </row>
    <row r="85" spans="1:8" ht="13.5" thickBot="1" x14ac:dyDescent="0.25">
      <c r="A85" s="246"/>
      <c r="B85" s="277" t="s">
        <v>640</v>
      </c>
      <c r="C85" s="332"/>
      <c r="D85" s="332"/>
      <c r="E85" s="332"/>
      <c r="F85" s="332"/>
      <c r="G85" s="332" t="s">
        <v>394</v>
      </c>
      <c r="H85" s="332" t="s">
        <v>394</v>
      </c>
    </row>
    <row r="86" spans="1:8" ht="12.75" customHeight="1" x14ac:dyDescent="0.2">
      <c r="A86" s="246"/>
      <c r="B86" s="324" t="s">
        <v>584</v>
      </c>
      <c r="C86" s="332" t="s">
        <v>394</v>
      </c>
      <c r="D86" s="332" t="s">
        <v>394</v>
      </c>
      <c r="E86" s="332" t="s">
        <v>394</v>
      </c>
      <c r="F86" s="332" t="s">
        <v>394</v>
      </c>
      <c r="G86" s="332" t="s">
        <v>394</v>
      </c>
      <c r="H86" s="332" t="s">
        <v>394</v>
      </c>
    </row>
    <row r="87" spans="1:8" ht="12.75" x14ac:dyDescent="0.2">
      <c r="A87" s="297" t="s">
        <v>162</v>
      </c>
      <c r="B87" s="297"/>
      <c r="C87" s="297"/>
      <c r="D87" s="297"/>
      <c r="E87" s="297"/>
      <c r="F87" s="297"/>
      <c r="G87" s="297"/>
      <c r="H87" s="297"/>
    </row>
    <row r="88" spans="1:8" ht="12.75" x14ac:dyDescent="0.2">
      <c r="A88" s="280"/>
      <c r="B88" s="324" t="s">
        <v>585</v>
      </c>
      <c r="C88" s="332" t="s">
        <v>394</v>
      </c>
      <c r="D88" s="332" t="s">
        <v>394</v>
      </c>
      <c r="E88" s="332" t="s">
        <v>394</v>
      </c>
      <c r="F88" s="332" t="s">
        <v>394</v>
      </c>
      <c r="G88" s="332" t="s">
        <v>394</v>
      </c>
      <c r="H88" s="332" t="s">
        <v>394</v>
      </c>
    </row>
    <row r="89" spans="1:8" ht="12.75" x14ac:dyDescent="0.2">
      <c r="A89" s="249"/>
      <c r="B89" s="324" t="s">
        <v>586</v>
      </c>
      <c r="C89" s="332" t="s">
        <v>394</v>
      </c>
      <c r="D89" s="332" t="s">
        <v>394</v>
      </c>
      <c r="E89" s="332" t="s">
        <v>394</v>
      </c>
      <c r="F89" s="332" t="s">
        <v>394</v>
      </c>
      <c r="G89" s="332" t="s">
        <v>394</v>
      </c>
      <c r="H89" s="332" t="s">
        <v>394</v>
      </c>
    </row>
    <row r="90" spans="1:8" ht="12.75" x14ac:dyDescent="0.2">
      <c r="A90" s="249"/>
      <c r="B90" s="324" t="s">
        <v>587</v>
      </c>
      <c r="C90" s="332" t="s">
        <v>394</v>
      </c>
      <c r="D90" s="332" t="s">
        <v>394</v>
      </c>
      <c r="E90" s="332" t="s">
        <v>394</v>
      </c>
      <c r="F90" s="332" t="s">
        <v>394</v>
      </c>
      <c r="G90" s="332" t="s">
        <v>394</v>
      </c>
      <c r="H90" s="332" t="s">
        <v>394</v>
      </c>
    </row>
    <row r="91" spans="1:8" ht="12.75" x14ac:dyDescent="0.2">
      <c r="A91" s="249"/>
      <c r="B91" s="324" t="s">
        <v>588</v>
      </c>
      <c r="C91" s="332" t="s">
        <v>394</v>
      </c>
      <c r="D91" s="332" t="s">
        <v>394</v>
      </c>
      <c r="E91" s="332" t="s">
        <v>394</v>
      </c>
      <c r="F91" s="332" t="s">
        <v>394</v>
      </c>
      <c r="G91" s="332" t="s">
        <v>394</v>
      </c>
      <c r="H91" s="332" t="s">
        <v>394</v>
      </c>
    </row>
    <row r="92" spans="1:8" ht="12.75" x14ac:dyDescent="0.2">
      <c r="A92" s="249"/>
      <c r="B92" s="324" t="s">
        <v>589</v>
      </c>
      <c r="C92" s="332" t="s">
        <v>394</v>
      </c>
      <c r="D92" s="332" t="s">
        <v>394</v>
      </c>
      <c r="E92" s="332" t="s">
        <v>394</v>
      </c>
      <c r="F92" s="332" t="s">
        <v>394</v>
      </c>
      <c r="G92" s="332" t="s">
        <v>394</v>
      </c>
      <c r="H92" s="332" t="s">
        <v>394</v>
      </c>
    </row>
    <row r="93" spans="1:8" ht="12.75" x14ac:dyDescent="0.2">
      <c r="A93" s="249"/>
      <c r="B93" s="324" t="s">
        <v>590</v>
      </c>
      <c r="C93" s="332" t="s">
        <v>394</v>
      </c>
      <c r="D93" s="332" t="s">
        <v>394</v>
      </c>
      <c r="E93" s="332" t="s">
        <v>394</v>
      </c>
      <c r="F93" s="332" t="s">
        <v>394</v>
      </c>
      <c r="G93" s="332" t="s">
        <v>394</v>
      </c>
      <c r="H93" s="332" t="s">
        <v>394</v>
      </c>
    </row>
    <row r="94" spans="1:8" ht="12.75" x14ac:dyDescent="0.2">
      <c r="A94" s="249"/>
      <c r="B94" s="324" t="s">
        <v>591</v>
      </c>
      <c r="C94" s="332" t="s">
        <v>394</v>
      </c>
      <c r="D94" s="332" t="s">
        <v>394</v>
      </c>
      <c r="E94" s="332" t="s">
        <v>394</v>
      </c>
      <c r="F94" s="332" t="s">
        <v>394</v>
      </c>
      <c r="G94" s="332" t="s">
        <v>394</v>
      </c>
      <c r="H94" s="332" t="s">
        <v>394</v>
      </c>
    </row>
    <row r="95" spans="1:8" ht="12.75" x14ac:dyDescent="0.2">
      <c r="A95" s="249"/>
      <c r="B95" s="324" t="s">
        <v>592</v>
      </c>
      <c r="C95" s="332" t="s">
        <v>394</v>
      </c>
      <c r="D95" s="332" t="s">
        <v>394</v>
      </c>
      <c r="E95" s="332" t="s">
        <v>394</v>
      </c>
      <c r="F95" s="332" t="s">
        <v>394</v>
      </c>
      <c r="G95" s="332" t="s">
        <v>394</v>
      </c>
      <c r="H95" s="332" t="s">
        <v>394</v>
      </c>
    </row>
    <row r="96" spans="1:8" ht="12.75" x14ac:dyDescent="0.2">
      <c r="A96" s="249"/>
      <c r="B96" s="324" t="s">
        <v>593</v>
      </c>
      <c r="C96" s="332" t="s">
        <v>394</v>
      </c>
      <c r="D96" s="332" t="s">
        <v>394</v>
      </c>
      <c r="E96" s="332" t="s">
        <v>394</v>
      </c>
      <c r="F96" s="332" t="s">
        <v>394</v>
      </c>
      <c r="G96" s="332" t="s">
        <v>394</v>
      </c>
      <c r="H96" s="332" t="s">
        <v>394</v>
      </c>
    </row>
    <row r="97" spans="1:8" ht="12.75" x14ac:dyDescent="0.2">
      <c r="A97" s="249"/>
      <c r="B97" s="324" t="s">
        <v>594</v>
      </c>
      <c r="C97" s="332" t="s">
        <v>394</v>
      </c>
      <c r="D97" s="332" t="s">
        <v>394</v>
      </c>
      <c r="E97" s="332" t="s">
        <v>394</v>
      </c>
      <c r="F97" s="332" t="s">
        <v>394</v>
      </c>
      <c r="G97" s="332" t="s">
        <v>394</v>
      </c>
      <c r="H97" s="332" t="s">
        <v>394</v>
      </c>
    </row>
    <row r="98" spans="1:8" ht="12.75" x14ac:dyDescent="0.2">
      <c r="A98" s="249"/>
      <c r="B98" s="324" t="s">
        <v>595</v>
      </c>
      <c r="C98" s="332" t="s">
        <v>394</v>
      </c>
      <c r="D98" s="332" t="s">
        <v>394</v>
      </c>
      <c r="E98" s="332" t="s">
        <v>394</v>
      </c>
      <c r="F98" s="332" t="s">
        <v>394</v>
      </c>
      <c r="G98" s="332" t="s">
        <v>394</v>
      </c>
      <c r="H98" s="332" t="s">
        <v>394</v>
      </c>
    </row>
    <row r="99" spans="1:8" ht="12.75" x14ac:dyDescent="0.2">
      <c r="A99" s="249"/>
      <c r="B99" s="324" t="s">
        <v>596</v>
      </c>
      <c r="C99" s="332" t="s">
        <v>394</v>
      </c>
      <c r="D99" s="332" t="s">
        <v>394</v>
      </c>
      <c r="E99" s="332" t="s">
        <v>394</v>
      </c>
      <c r="F99" s="332" t="s">
        <v>394</v>
      </c>
      <c r="G99" s="332" t="s">
        <v>394</v>
      </c>
      <c r="H99" s="332" t="s">
        <v>394</v>
      </c>
    </row>
    <row r="100" spans="1:8" ht="12.75" x14ac:dyDescent="0.2">
      <c r="A100" s="249"/>
      <c r="B100" s="324" t="s">
        <v>597</v>
      </c>
      <c r="C100" s="332" t="s">
        <v>394</v>
      </c>
      <c r="D100" s="332" t="s">
        <v>394</v>
      </c>
      <c r="E100" s="332" t="s">
        <v>394</v>
      </c>
      <c r="F100" s="332" t="s">
        <v>394</v>
      </c>
      <c r="G100" s="332" t="s">
        <v>394</v>
      </c>
      <c r="H100" s="332" t="s">
        <v>394</v>
      </c>
    </row>
    <row r="101" spans="1:8" ht="12.75" x14ac:dyDescent="0.2">
      <c r="A101" s="249"/>
      <c r="B101" s="324" t="s">
        <v>598</v>
      </c>
      <c r="C101" s="332" t="s">
        <v>394</v>
      </c>
      <c r="D101" s="332" t="s">
        <v>394</v>
      </c>
      <c r="E101" s="332" t="s">
        <v>394</v>
      </c>
      <c r="F101" s="332" t="s">
        <v>394</v>
      </c>
      <c r="G101" s="332" t="s">
        <v>394</v>
      </c>
      <c r="H101" s="332" t="s">
        <v>394</v>
      </c>
    </row>
    <row r="102" spans="1:8" ht="12.75" x14ac:dyDescent="0.2">
      <c r="A102" s="249"/>
      <c r="B102" s="278" t="s">
        <v>626</v>
      </c>
      <c r="C102" s="332"/>
      <c r="D102" s="332" t="s">
        <v>394</v>
      </c>
      <c r="E102" s="332" t="s">
        <v>394</v>
      </c>
      <c r="F102" s="332" t="s">
        <v>394</v>
      </c>
      <c r="G102" s="332" t="s">
        <v>394</v>
      </c>
      <c r="H102" s="332" t="s">
        <v>394</v>
      </c>
    </row>
    <row r="103" spans="1:8" ht="15" customHeight="1" x14ac:dyDescent="0.2">
      <c r="A103" s="249"/>
      <c r="B103" s="324" t="s">
        <v>599</v>
      </c>
      <c r="C103" s="332" t="s">
        <v>394</v>
      </c>
      <c r="D103" s="332" t="s">
        <v>394</v>
      </c>
      <c r="E103" s="332" t="s">
        <v>394</v>
      </c>
      <c r="F103" s="332" t="s">
        <v>394</v>
      </c>
      <c r="G103" s="332" t="s">
        <v>394</v>
      </c>
      <c r="H103" s="332" t="s">
        <v>394</v>
      </c>
    </row>
    <row r="104" spans="1:8" ht="12.75" x14ac:dyDescent="0.2">
      <c r="A104" s="298" t="s">
        <v>600</v>
      </c>
      <c r="B104" s="298"/>
      <c r="C104" s="298"/>
      <c r="D104" s="298"/>
      <c r="E104" s="298"/>
      <c r="F104" s="298"/>
      <c r="G104" s="298"/>
      <c r="H104" s="298"/>
    </row>
    <row r="105" spans="1:8" ht="12.75" x14ac:dyDescent="0.2">
      <c r="A105" s="280"/>
      <c r="B105" s="324" t="s">
        <v>623</v>
      </c>
      <c r="C105" s="332" t="s">
        <v>394</v>
      </c>
      <c r="D105" s="332" t="s">
        <v>394</v>
      </c>
      <c r="E105" s="332" t="s">
        <v>394</v>
      </c>
      <c r="F105" s="332" t="s">
        <v>394</v>
      </c>
      <c r="G105" s="332" t="s">
        <v>394</v>
      </c>
      <c r="H105" s="332" t="s">
        <v>394</v>
      </c>
    </row>
    <row r="106" spans="1:8" ht="12.75" x14ac:dyDescent="0.2">
      <c r="A106" s="249"/>
      <c r="B106" s="324" t="s">
        <v>602</v>
      </c>
      <c r="C106" s="332" t="s">
        <v>394</v>
      </c>
      <c r="D106" s="332" t="s">
        <v>394</v>
      </c>
      <c r="E106" s="332" t="s">
        <v>394</v>
      </c>
      <c r="F106" s="332" t="s">
        <v>394</v>
      </c>
      <c r="G106" s="332" t="s">
        <v>394</v>
      </c>
      <c r="H106" s="332" t="s">
        <v>394</v>
      </c>
    </row>
    <row r="107" spans="1:8" ht="12.75" x14ac:dyDescent="0.2">
      <c r="A107" s="249"/>
      <c r="B107" s="324" t="s">
        <v>603</v>
      </c>
      <c r="C107" s="332" t="s">
        <v>394</v>
      </c>
      <c r="D107" s="332" t="s">
        <v>394</v>
      </c>
      <c r="E107" s="332" t="s">
        <v>394</v>
      </c>
      <c r="F107" s="332" t="s">
        <v>394</v>
      </c>
      <c r="G107" s="332" t="s">
        <v>394</v>
      </c>
      <c r="H107" s="332" t="s">
        <v>394</v>
      </c>
    </row>
    <row r="108" spans="1:8" ht="12.75" x14ac:dyDescent="0.2">
      <c r="A108" s="249"/>
      <c r="B108" s="324" t="s">
        <v>604</v>
      </c>
      <c r="C108" s="332" t="s">
        <v>394</v>
      </c>
      <c r="D108" s="332" t="s">
        <v>394</v>
      </c>
      <c r="E108" s="332" t="s">
        <v>394</v>
      </c>
      <c r="F108" s="332" t="s">
        <v>394</v>
      </c>
      <c r="G108" s="332" t="s">
        <v>394</v>
      </c>
      <c r="H108" s="332" t="s">
        <v>394</v>
      </c>
    </row>
    <row r="109" spans="1:8" ht="12.75" x14ac:dyDescent="0.2">
      <c r="A109" s="249"/>
      <c r="B109" s="324" t="s">
        <v>605</v>
      </c>
      <c r="C109" s="332" t="s">
        <v>394</v>
      </c>
      <c r="D109" s="332" t="s">
        <v>394</v>
      </c>
      <c r="E109" s="332" t="s">
        <v>394</v>
      </c>
      <c r="F109" s="332" t="s">
        <v>394</v>
      </c>
      <c r="G109" s="332" t="s">
        <v>394</v>
      </c>
      <c r="H109" s="332" t="s">
        <v>394</v>
      </c>
    </row>
    <row r="110" spans="1:8" ht="12.75" x14ac:dyDescent="0.2">
      <c r="A110" s="300"/>
      <c r="B110" s="324" t="s">
        <v>624</v>
      </c>
      <c r="C110" s="332" t="s">
        <v>394</v>
      </c>
      <c r="D110" s="332" t="s">
        <v>394</v>
      </c>
      <c r="E110" s="332" t="s">
        <v>394</v>
      </c>
      <c r="F110" s="332" t="s">
        <v>394</v>
      </c>
      <c r="G110" s="332" t="s">
        <v>394</v>
      </c>
      <c r="H110" s="332" t="s">
        <v>394</v>
      </c>
    </row>
    <row r="111" spans="1:8" ht="12.75" x14ac:dyDescent="0.2">
      <c r="A111" s="249"/>
      <c r="B111" s="324" t="s">
        <v>629</v>
      </c>
      <c r="C111" s="332"/>
      <c r="D111" s="332" t="s">
        <v>394</v>
      </c>
      <c r="E111" s="332" t="s">
        <v>394</v>
      </c>
      <c r="F111" s="332" t="s">
        <v>394</v>
      </c>
      <c r="G111" s="332" t="s">
        <v>394</v>
      </c>
      <c r="H111" s="332" t="s">
        <v>394</v>
      </c>
    </row>
    <row r="112" spans="1:8" ht="12.75" x14ac:dyDescent="0.2">
      <c r="A112" s="249"/>
      <c r="B112" s="324" t="s">
        <v>634</v>
      </c>
      <c r="C112" s="332"/>
      <c r="D112" s="332"/>
      <c r="E112" s="332" t="s">
        <v>394</v>
      </c>
      <c r="F112" s="332" t="s">
        <v>394</v>
      </c>
      <c r="G112" s="332" t="s">
        <v>394</v>
      </c>
      <c r="H112" s="332" t="s">
        <v>394</v>
      </c>
    </row>
    <row r="113" spans="1:8" ht="12.75" x14ac:dyDescent="0.2">
      <c r="A113" s="249"/>
      <c r="B113" s="324" t="s">
        <v>635</v>
      </c>
      <c r="C113" s="332"/>
      <c r="D113" s="332"/>
      <c r="E113" s="332" t="s">
        <v>394</v>
      </c>
      <c r="F113" s="332" t="s">
        <v>394</v>
      </c>
      <c r="G113" s="332" t="s">
        <v>394</v>
      </c>
      <c r="H113" s="332" t="s">
        <v>394</v>
      </c>
    </row>
    <row r="114" spans="1:8" ht="12.75" x14ac:dyDescent="0.2">
      <c r="C114" s="244"/>
    </row>
    <row r="115" spans="1:8" ht="12.75" x14ac:dyDescent="0.2">
      <c r="C115" s="244"/>
    </row>
    <row r="116" spans="1:8" ht="12.75" x14ac:dyDescent="0.2">
      <c r="C116" s="244"/>
    </row>
    <row r="117" spans="1:8" ht="12.75" x14ac:dyDescent="0.2">
      <c r="C117" s="244"/>
    </row>
    <row r="118" spans="1:8" ht="12.75" x14ac:dyDescent="0.2">
      <c r="C118" s="244"/>
    </row>
    <row r="119" spans="1:8" ht="12.75" x14ac:dyDescent="0.2">
      <c r="C119" s="244"/>
    </row>
    <row r="120" spans="1:8" ht="12.75" x14ac:dyDescent="0.2">
      <c r="C120" s="244"/>
    </row>
    <row r="121" spans="1:8" ht="12.75" x14ac:dyDescent="0.2">
      <c r="C121" s="244"/>
    </row>
    <row r="122" spans="1:8" ht="12.75" x14ac:dyDescent="0.2">
      <c r="C122" s="244"/>
    </row>
    <row r="123" spans="1:8" ht="12.75" x14ac:dyDescent="0.2">
      <c r="C123" s="244"/>
    </row>
    <row r="124" spans="1:8" ht="12.75" x14ac:dyDescent="0.2">
      <c r="C124" s="244"/>
    </row>
    <row r="125" spans="1:8" ht="12.75" x14ac:dyDescent="0.2">
      <c r="C125" s="244"/>
    </row>
    <row r="126" spans="1:8" ht="12.75" x14ac:dyDescent="0.2">
      <c r="C126" s="244"/>
    </row>
    <row r="127" spans="1:8" ht="12.75" x14ac:dyDescent="0.2">
      <c r="C127" s="244"/>
    </row>
    <row r="128" spans="1:8" ht="12.75" x14ac:dyDescent="0.2">
      <c r="C128" s="244"/>
    </row>
    <row r="129" spans="3:3" ht="12.75" x14ac:dyDescent="0.2">
      <c r="C129" s="244"/>
    </row>
    <row r="130" spans="3:3" ht="12.75" x14ac:dyDescent="0.2">
      <c r="C130" s="244"/>
    </row>
    <row r="131" spans="3:3" ht="12.75" x14ac:dyDescent="0.2">
      <c r="C131" s="244"/>
    </row>
    <row r="132" spans="3:3" ht="12.75" x14ac:dyDescent="0.2">
      <c r="C132" s="244"/>
    </row>
    <row r="133" spans="3:3" ht="12.75" x14ac:dyDescent="0.2">
      <c r="C133" s="244"/>
    </row>
    <row r="134" spans="3:3" ht="12.75" x14ac:dyDescent="0.2">
      <c r="C134" s="244"/>
    </row>
    <row r="135" spans="3:3" ht="12.75" x14ac:dyDescent="0.2">
      <c r="C135" s="244"/>
    </row>
    <row r="136" spans="3:3" ht="12.75" x14ac:dyDescent="0.2">
      <c r="C136" s="244"/>
    </row>
    <row r="137" spans="3:3" ht="12.75" x14ac:dyDescent="0.2">
      <c r="C137" s="244"/>
    </row>
    <row r="138" spans="3:3" ht="12.75" x14ac:dyDescent="0.2">
      <c r="C138" s="244"/>
    </row>
    <row r="139" spans="3:3" ht="12.75" x14ac:dyDescent="0.2">
      <c r="C139" s="244"/>
    </row>
    <row r="140" spans="3:3" ht="12.75" x14ac:dyDescent="0.2">
      <c r="C140" s="244"/>
    </row>
    <row r="141" spans="3:3" ht="12.75" x14ac:dyDescent="0.2">
      <c r="C141" s="244"/>
    </row>
    <row r="142" spans="3:3" ht="12.75" x14ac:dyDescent="0.2">
      <c r="C142" s="244"/>
    </row>
    <row r="143" spans="3:3" ht="12.75" x14ac:dyDescent="0.2">
      <c r="C143" s="244"/>
    </row>
    <row r="144" spans="3:3" ht="12.75" x14ac:dyDescent="0.2">
      <c r="C144" s="244"/>
    </row>
    <row r="145" spans="3:3" ht="12.75" x14ac:dyDescent="0.2">
      <c r="C145" s="244"/>
    </row>
    <row r="146" spans="3:3" ht="12.75" x14ac:dyDescent="0.2">
      <c r="C146" s="244"/>
    </row>
    <row r="147" spans="3:3" ht="12.75" x14ac:dyDescent="0.2">
      <c r="C147" s="244"/>
    </row>
    <row r="148" spans="3:3" ht="12.75" x14ac:dyDescent="0.2">
      <c r="C148" s="244"/>
    </row>
    <row r="149" spans="3:3" ht="12.75" x14ac:dyDescent="0.2">
      <c r="C149" s="244"/>
    </row>
    <row r="150" spans="3:3" ht="12.75" x14ac:dyDescent="0.2">
      <c r="C150" s="244"/>
    </row>
    <row r="151" spans="3:3" ht="12.75" x14ac:dyDescent="0.2">
      <c r="C151" s="244"/>
    </row>
    <row r="152" spans="3:3" ht="12.75" x14ac:dyDescent="0.2">
      <c r="C152" s="244"/>
    </row>
    <row r="153" spans="3:3" ht="12.75" x14ac:dyDescent="0.2">
      <c r="C153" s="244"/>
    </row>
    <row r="154" spans="3:3" ht="12.75" x14ac:dyDescent="0.2">
      <c r="C154" s="244"/>
    </row>
    <row r="155" spans="3:3" ht="12.75" x14ac:dyDescent="0.2">
      <c r="C155" s="244"/>
    </row>
    <row r="156" spans="3:3" ht="12.75" x14ac:dyDescent="0.2">
      <c r="C156" s="244"/>
    </row>
    <row r="157" spans="3:3" ht="12.75" x14ac:dyDescent="0.2">
      <c r="C157" s="244"/>
    </row>
    <row r="158" spans="3:3" ht="12.75" x14ac:dyDescent="0.2">
      <c r="C158" s="244"/>
    </row>
    <row r="159" spans="3:3" ht="12.75" x14ac:dyDescent="0.2">
      <c r="C159" s="244"/>
    </row>
    <row r="160" spans="3:3" ht="12.75" x14ac:dyDescent="0.2">
      <c r="C160" s="244"/>
    </row>
    <row r="161" spans="3:3" ht="12.75" x14ac:dyDescent="0.2">
      <c r="C161" s="244"/>
    </row>
    <row r="162" spans="3:3" ht="12.75" x14ac:dyDescent="0.2">
      <c r="C162" s="244"/>
    </row>
    <row r="163" spans="3:3" ht="12.75" x14ac:dyDescent="0.2">
      <c r="C163" s="244"/>
    </row>
    <row r="164" spans="3:3" ht="12.75" x14ac:dyDescent="0.2">
      <c r="C164" s="244"/>
    </row>
    <row r="165" spans="3:3" ht="12.75" x14ac:dyDescent="0.2">
      <c r="C165" s="244"/>
    </row>
    <row r="166" spans="3:3" ht="12.75" x14ac:dyDescent="0.2">
      <c r="C166" s="244"/>
    </row>
    <row r="167" spans="3:3" ht="12.75" x14ac:dyDescent="0.2">
      <c r="C167" s="244"/>
    </row>
    <row r="168" spans="3:3" ht="12.75" x14ac:dyDescent="0.2">
      <c r="C168" s="244"/>
    </row>
    <row r="169" spans="3:3" ht="12.75" x14ac:dyDescent="0.2">
      <c r="C169" s="244"/>
    </row>
    <row r="170" spans="3:3" ht="12.75" x14ac:dyDescent="0.2">
      <c r="C170" s="244"/>
    </row>
    <row r="171" spans="3:3" ht="12.75" x14ac:dyDescent="0.2">
      <c r="C171" s="244"/>
    </row>
    <row r="172" spans="3:3" ht="12.75" x14ac:dyDescent="0.2">
      <c r="C172" s="244"/>
    </row>
    <row r="173" spans="3:3" ht="12.75" x14ac:dyDescent="0.2">
      <c r="C173" s="244"/>
    </row>
    <row r="174" spans="3:3" ht="12.75" x14ac:dyDescent="0.2">
      <c r="C174" s="244"/>
    </row>
    <row r="175" spans="3:3" ht="12.75" x14ac:dyDescent="0.2">
      <c r="C175" s="244"/>
    </row>
    <row r="176" spans="3:3" ht="12.75" x14ac:dyDescent="0.2">
      <c r="C176" s="244"/>
    </row>
    <row r="177" spans="3:3" ht="12.75" x14ac:dyDescent="0.2">
      <c r="C177" s="244"/>
    </row>
    <row r="178" spans="3:3" ht="12.75" x14ac:dyDescent="0.2">
      <c r="C178" s="244"/>
    </row>
    <row r="179" spans="3:3" ht="12.75" x14ac:dyDescent="0.2">
      <c r="C179" s="244"/>
    </row>
    <row r="180" spans="3:3" ht="12.75" x14ac:dyDescent="0.2">
      <c r="C180" s="244"/>
    </row>
    <row r="181" spans="3:3" ht="12.75" x14ac:dyDescent="0.2">
      <c r="C181" s="244"/>
    </row>
    <row r="182" spans="3:3" ht="12.75" x14ac:dyDescent="0.2">
      <c r="C182" s="244"/>
    </row>
    <row r="183" spans="3:3" ht="12.75" x14ac:dyDescent="0.2">
      <c r="C183" s="244"/>
    </row>
    <row r="184" spans="3:3" ht="12.75" x14ac:dyDescent="0.2">
      <c r="C184" s="244"/>
    </row>
    <row r="185" spans="3:3" ht="12.75" x14ac:dyDescent="0.2">
      <c r="C185" s="244"/>
    </row>
    <row r="186" spans="3:3" ht="12.75" x14ac:dyDescent="0.2">
      <c r="C186" s="244"/>
    </row>
    <row r="187" spans="3:3" ht="12.75" x14ac:dyDescent="0.2">
      <c r="C187" s="244"/>
    </row>
    <row r="188" spans="3:3" ht="12.75" x14ac:dyDescent="0.2">
      <c r="C188" s="244"/>
    </row>
    <row r="189" spans="3:3" ht="12.75" x14ac:dyDescent="0.2">
      <c r="C189" s="244"/>
    </row>
    <row r="190" spans="3:3" ht="12.75" x14ac:dyDescent="0.2">
      <c r="C190" s="244"/>
    </row>
    <row r="191" spans="3:3" ht="12.75" x14ac:dyDescent="0.2">
      <c r="C191" s="244"/>
    </row>
    <row r="192" spans="3:3" ht="12.75" x14ac:dyDescent="0.2">
      <c r="C192" s="244"/>
    </row>
    <row r="193" spans="3:3" ht="12.75" x14ac:dyDescent="0.2">
      <c r="C193" s="244"/>
    </row>
    <row r="194" spans="3:3" ht="12.75" x14ac:dyDescent="0.2">
      <c r="C194" s="244"/>
    </row>
    <row r="195" spans="3:3" ht="12.75" x14ac:dyDescent="0.2">
      <c r="C195" s="244"/>
    </row>
    <row r="196" spans="3:3" ht="12.75" x14ac:dyDescent="0.2">
      <c r="C196" s="244"/>
    </row>
    <row r="197" spans="3:3" ht="12.75" x14ac:dyDescent="0.2">
      <c r="C197" s="244"/>
    </row>
    <row r="198" spans="3:3" ht="12.75" x14ac:dyDescent="0.2">
      <c r="C198" s="244"/>
    </row>
    <row r="199" spans="3:3" ht="12.75" x14ac:dyDescent="0.2">
      <c r="C199" s="244"/>
    </row>
    <row r="200" spans="3:3" ht="12.75" x14ac:dyDescent="0.2">
      <c r="C200" s="244"/>
    </row>
    <row r="201" spans="3:3" ht="12.75" x14ac:dyDescent="0.2">
      <c r="C201" s="244"/>
    </row>
    <row r="202" spans="3:3" ht="12.75" x14ac:dyDescent="0.2">
      <c r="C202" s="244"/>
    </row>
    <row r="203" spans="3:3" ht="12.75" x14ac:dyDescent="0.2">
      <c r="C203" s="244"/>
    </row>
    <row r="204" spans="3:3" ht="12.75" x14ac:dyDescent="0.2">
      <c r="C204" s="244"/>
    </row>
    <row r="205" spans="3:3" ht="12.75" x14ac:dyDescent="0.2">
      <c r="C205" s="244"/>
    </row>
    <row r="206" spans="3:3" ht="12.75" x14ac:dyDescent="0.2">
      <c r="C206" s="244"/>
    </row>
    <row r="207" spans="3:3" ht="12.75" x14ac:dyDescent="0.2">
      <c r="C207" s="244"/>
    </row>
    <row r="208" spans="3:3" ht="12.75" x14ac:dyDescent="0.2">
      <c r="C208" s="244"/>
    </row>
    <row r="209" spans="3:3" ht="12.75" x14ac:dyDescent="0.2">
      <c r="C209" s="244"/>
    </row>
    <row r="210" spans="3:3" ht="12.75" x14ac:dyDescent="0.2">
      <c r="C210" s="244"/>
    </row>
    <row r="211" spans="3:3" ht="12.75" x14ac:dyDescent="0.2">
      <c r="C211" s="244"/>
    </row>
    <row r="212" spans="3:3" ht="12.75" x14ac:dyDescent="0.2">
      <c r="C212" s="244"/>
    </row>
    <row r="213" spans="3:3" ht="12.75" x14ac:dyDescent="0.2">
      <c r="C213" s="244"/>
    </row>
    <row r="214" spans="3:3" ht="12.75" x14ac:dyDescent="0.2">
      <c r="C214" s="244"/>
    </row>
    <row r="215" spans="3:3" ht="12.75" x14ac:dyDescent="0.2">
      <c r="C215" s="244"/>
    </row>
    <row r="216" spans="3:3" ht="12.75" x14ac:dyDescent="0.2">
      <c r="C216" s="244"/>
    </row>
    <row r="217" spans="3:3" ht="12.75" x14ac:dyDescent="0.2">
      <c r="C217" s="244"/>
    </row>
    <row r="218" spans="3:3" ht="12.75" x14ac:dyDescent="0.2">
      <c r="C218" s="244"/>
    </row>
    <row r="219" spans="3:3" ht="12.75" x14ac:dyDescent="0.2">
      <c r="C219" s="244"/>
    </row>
    <row r="220" spans="3:3" ht="12.75" x14ac:dyDescent="0.2">
      <c r="C220" s="244"/>
    </row>
    <row r="221" spans="3:3" ht="12.75" x14ac:dyDescent="0.2">
      <c r="C221" s="244"/>
    </row>
    <row r="222" spans="3:3" ht="12.75" x14ac:dyDescent="0.2">
      <c r="C222" s="244"/>
    </row>
    <row r="223" spans="3:3" ht="12.75" x14ac:dyDescent="0.2">
      <c r="C223" s="244"/>
    </row>
    <row r="224" spans="3:3" ht="12.75" x14ac:dyDescent="0.2">
      <c r="C224" s="244"/>
    </row>
    <row r="225" spans="3:3" ht="12.75" x14ac:dyDescent="0.2">
      <c r="C225" s="244"/>
    </row>
    <row r="226" spans="3:3" ht="12.75" x14ac:dyDescent="0.2">
      <c r="C226" s="244"/>
    </row>
    <row r="227" spans="3:3" ht="12.75" x14ac:dyDescent="0.2">
      <c r="C227" s="244"/>
    </row>
    <row r="228" spans="3:3" ht="12.75" x14ac:dyDescent="0.2">
      <c r="C228" s="244"/>
    </row>
    <row r="229" spans="3:3" ht="12.75" x14ac:dyDescent="0.2">
      <c r="C229" s="244"/>
    </row>
    <row r="230" spans="3:3" ht="12.75" x14ac:dyDescent="0.2">
      <c r="C230" s="244"/>
    </row>
    <row r="231" spans="3:3" ht="12.75" x14ac:dyDescent="0.2">
      <c r="C231" s="244"/>
    </row>
    <row r="232" spans="3:3" ht="12.75" x14ac:dyDescent="0.2">
      <c r="C232" s="244"/>
    </row>
    <row r="233" spans="3:3" ht="12.75" x14ac:dyDescent="0.2">
      <c r="C233" s="244"/>
    </row>
    <row r="234" spans="3:3" ht="12.75" x14ac:dyDescent="0.2">
      <c r="C234" s="244"/>
    </row>
    <row r="235" spans="3:3" ht="12.75" x14ac:dyDescent="0.2">
      <c r="C235" s="244"/>
    </row>
    <row r="236" spans="3:3" ht="12.75" x14ac:dyDescent="0.2">
      <c r="C236" s="244"/>
    </row>
    <row r="237" spans="3:3" ht="12.75" x14ac:dyDescent="0.2">
      <c r="C237" s="244"/>
    </row>
    <row r="238" spans="3:3" ht="12.75" x14ac:dyDescent="0.2">
      <c r="C238" s="244"/>
    </row>
    <row r="239" spans="3:3" ht="12.75" x14ac:dyDescent="0.2">
      <c r="C239" s="244"/>
    </row>
    <row r="240" spans="3:3" ht="12.75" x14ac:dyDescent="0.2">
      <c r="C240" s="244"/>
    </row>
    <row r="241" spans="3:3" ht="12.75" x14ac:dyDescent="0.2">
      <c r="C241" s="244"/>
    </row>
    <row r="242" spans="3:3" ht="12.75" x14ac:dyDescent="0.2">
      <c r="C242" s="244"/>
    </row>
    <row r="243" spans="3:3" ht="12.75" x14ac:dyDescent="0.2">
      <c r="C243" s="244"/>
    </row>
    <row r="244" spans="3:3" ht="12.75" x14ac:dyDescent="0.2">
      <c r="C244" s="244"/>
    </row>
    <row r="245" spans="3:3" ht="12.75" x14ac:dyDescent="0.2">
      <c r="C245" s="244"/>
    </row>
    <row r="246" spans="3:3" ht="12.75" x14ac:dyDescent="0.2">
      <c r="C246" s="244"/>
    </row>
    <row r="247" spans="3:3" ht="12.75" x14ac:dyDescent="0.2">
      <c r="C247" s="244"/>
    </row>
    <row r="248" spans="3:3" ht="12.75" x14ac:dyDescent="0.2">
      <c r="C248" s="244"/>
    </row>
    <row r="249" spans="3:3" ht="12.75" x14ac:dyDescent="0.2">
      <c r="C249" s="244"/>
    </row>
    <row r="250" spans="3:3" ht="12.75" x14ac:dyDescent="0.2">
      <c r="C250" s="244"/>
    </row>
    <row r="251" spans="3:3" ht="12.75" x14ac:dyDescent="0.2">
      <c r="C251" s="244"/>
    </row>
    <row r="252" spans="3:3" ht="12.75" x14ac:dyDescent="0.2">
      <c r="C252" s="244"/>
    </row>
    <row r="253" spans="3:3" ht="12.75" x14ac:dyDescent="0.2">
      <c r="C253" s="244"/>
    </row>
    <row r="254" spans="3:3" ht="12.75" x14ac:dyDescent="0.2">
      <c r="C254" s="244"/>
    </row>
    <row r="255" spans="3:3" ht="12.75" x14ac:dyDescent="0.2">
      <c r="C255" s="244"/>
    </row>
    <row r="256" spans="3:3" ht="12.75" x14ac:dyDescent="0.2">
      <c r="C256" s="244"/>
    </row>
    <row r="257" spans="3:3" ht="12.75" x14ac:dyDescent="0.2">
      <c r="C257" s="244"/>
    </row>
    <row r="258" spans="3:3" ht="12.75" x14ac:dyDescent="0.2">
      <c r="C258" s="244"/>
    </row>
    <row r="259" spans="3:3" ht="12.75" x14ac:dyDescent="0.2">
      <c r="C259" s="244"/>
    </row>
    <row r="260" spans="3:3" ht="12.75" x14ac:dyDescent="0.2">
      <c r="C260" s="244"/>
    </row>
    <row r="261" spans="3:3" ht="12.75" x14ac:dyDescent="0.2">
      <c r="C261" s="244"/>
    </row>
    <row r="262" spans="3:3" ht="12.75" x14ac:dyDescent="0.2">
      <c r="C262" s="244"/>
    </row>
    <row r="263" spans="3:3" ht="12.75" x14ac:dyDescent="0.2">
      <c r="C263" s="244"/>
    </row>
    <row r="264" spans="3:3" ht="12.75" x14ac:dyDescent="0.2">
      <c r="C264" s="244"/>
    </row>
    <row r="265" spans="3:3" ht="12.75" x14ac:dyDescent="0.2">
      <c r="C265" s="244"/>
    </row>
    <row r="266" spans="3:3" ht="12.75" x14ac:dyDescent="0.2">
      <c r="C266" s="244"/>
    </row>
    <row r="267" spans="3:3" ht="12.75" x14ac:dyDescent="0.2">
      <c r="C267" s="244"/>
    </row>
    <row r="268" spans="3:3" ht="12.75" x14ac:dyDescent="0.2">
      <c r="C268" s="244"/>
    </row>
    <row r="269" spans="3:3" ht="12.75" x14ac:dyDescent="0.2">
      <c r="C269" s="244"/>
    </row>
    <row r="270" spans="3:3" ht="12.75" x14ac:dyDescent="0.2">
      <c r="C270" s="244"/>
    </row>
    <row r="271" spans="3:3" ht="12.75" x14ac:dyDescent="0.2">
      <c r="C271" s="244"/>
    </row>
    <row r="272" spans="3:3" ht="12.75" x14ac:dyDescent="0.2">
      <c r="C272" s="244"/>
    </row>
    <row r="273" spans="3:3" ht="12.75" x14ac:dyDescent="0.2">
      <c r="C273" s="244"/>
    </row>
    <row r="274" spans="3:3" ht="12.75" x14ac:dyDescent="0.2">
      <c r="C274" s="244"/>
    </row>
    <row r="275" spans="3:3" ht="12.75" x14ac:dyDescent="0.2">
      <c r="C275" s="244"/>
    </row>
    <row r="276" spans="3:3" ht="12.75" x14ac:dyDescent="0.2">
      <c r="C276" s="244"/>
    </row>
    <row r="277" spans="3:3" ht="12.75" x14ac:dyDescent="0.2">
      <c r="C277" s="244"/>
    </row>
    <row r="278" spans="3:3" ht="12.75" x14ac:dyDescent="0.2">
      <c r="C278" s="244"/>
    </row>
    <row r="279" spans="3:3" ht="12.75" x14ac:dyDescent="0.2">
      <c r="C279" s="244"/>
    </row>
    <row r="280" spans="3:3" ht="12.75" x14ac:dyDescent="0.2">
      <c r="C280" s="244"/>
    </row>
    <row r="281" spans="3:3" ht="12.75" x14ac:dyDescent="0.2">
      <c r="C281" s="244"/>
    </row>
    <row r="282" spans="3:3" ht="12.75" x14ac:dyDescent="0.2">
      <c r="C282" s="244"/>
    </row>
    <row r="283" spans="3:3" ht="12.75" x14ac:dyDescent="0.2">
      <c r="C283" s="244"/>
    </row>
    <row r="284" spans="3:3" ht="12.75" x14ac:dyDescent="0.2">
      <c r="C284" s="244"/>
    </row>
    <row r="285" spans="3:3" ht="12.75" x14ac:dyDescent="0.2">
      <c r="C285" s="244"/>
    </row>
    <row r="286" spans="3:3" ht="12.75" x14ac:dyDescent="0.2">
      <c r="C286" s="244"/>
    </row>
    <row r="287" spans="3:3" ht="12.75" x14ac:dyDescent="0.2">
      <c r="C287" s="244"/>
    </row>
    <row r="288" spans="3:3" ht="12.75" x14ac:dyDescent="0.2">
      <c r="C288" s="244"/>
    </row>
    <row r="289" spans="3:3" ht="12.75" x14ac:dyDescent="0.2">
      <c r="C289" s="244"/>
    </row>
    <row r="290" spans="3:3" ht="12.75" x14ac:dyDescent="0.2">
      <c r="C290" s="244"/>
    </row>
    <row r="291" spans="3:3" ht="12.75" x14ac:dyDescent="0.2">
      <c r="C291" s="244"/>
    </row>
    <row r="292" spans="3:3" ht="12.75" x14ac:dyDescent="0.2">
      <c r="C292" s="244"/>
    </row>
    <row r="293" spans="3:3" ht="12.75" x14ac:dyDescent="0.2">
      <c r="C293" s="244"/>
    </row>
    <row r="294" spans="3:3" ht="12.75" x14ac:dyDescent="0.2">
      <c r="C294" s="244"/>
    </row>
    <row r="295" spans="3:3" ht="12.75" x14ac:dyDescent="0.2">
      <c r="C295" s="244"/>
    </row>
    <row r="296" spans="3:3" ht="12.75" x14ac:dyDescent="0.2">
      <c r="C296" s="244"/>
    </row>
    <row r="297" spans="3:3" ht="12.75" x14ac:dyDescent="0.2">
      <c r="C297" s="244"/>
    </row>
    <row r="298" spans="3:3" ht="12.75" x14ac:dyDescent="0.2">
      <c r="C298" s="244"/>
    </row>
    <row r="299" spans="3:3" ht="12.75" x14ac:dyDescent="0.2">
      <c r="C299" s="244"/>
    </row>
    <row r="300" spans="3:3" ht="12.75" x14ac:dyDescent="0.2">
      <c r="C300" s="244"/>
    </row>
    <row r="301" spans="3:3" ht="12.75" x14ac:dyDescent="0.2">
      <c r="C301" s="244"/>
    </row>
    <row r="302" spans="3:3" ht="12.75" x14ac:dyDescent="0.2">
      <c r="C302" s="244"/>
    </row>
    <row r="303" spans="3:3" ht="12.75" x14ac:dyDescent="0.2">
      <c r="C303" s="244"/>
    </row>
    <row r="304" spans="3:3" ht="12.75" x14ac:dyDescent="0.2">
      <c r="C304" s="244"/>
    </row>
    <row r="305" spans="3:3" ht="12.75" x14ac:dyDescent="0.2">
      <c r="C305" s="244"/>
    </row>
    <row r="306" spans="3:3" ht="12.75" x14ac:dyDescent="0.2">
      <c r="C306" s="244"/>
    </row>
    <row r="307" spans="3:3" ht="12.75" x14ac:dyDescent="0.2">
      <c r="C307" s="244"/>
    </row>
    <row r="308" spans="3:3" ht="12.75" x14ac:dyDescent="0.2">
      <c r="C308" s="244"/>
    </row>
    <row r="309" spans="3:3" ht="12.75" x14ac:dyDescent="0.2">
      <c r="C309" s="244"/>
    </row>
    <row r="310" spans="3:3" ht="12.75" x14ac:dyDescent="0.2">
      <c r="C310" s="244"/>
    </row>
    <row r="311" spans="3:3" ht="12.75" x14ac:dyDescent="0.2">
      <c r="C311" s="244"/>
    </row>
    <row r="312" spans="3:3" ht="12.75" x14ac:dyDescent="0.2">
      <c r="C312" s="244"/>
    </row>
    <row r="313" spans="3:3" ht="12.75" x14ac:dyDescent="0.2">
      <c r="C313" s="244"/>
    </row>
    <row r="314" spans="3:3" ht="12.75" x14ac:dyDescent="0.2">
      <c r="C314" s="244"/>
    </row>
    <row r="315" spans="3:3" ht="12.75" x14ac:dyDescent="0.2">
      <c r="C315" s="244"/>
    </row>
    <row r="316" spans="3:3" ht="12.75" x14ac:dyDescent="0.2">
      <c r="C316" s="244"/>
    </row>
    <row r="317" spans="3:3" ht="12.75" x14ac:dyDescent="0.2">
      <c r="C317" s="244"/>
    </row>
    <row r="318" spans="3:3" ht="12.75" x14ac:dyDescent="0.2">
      <c r="C318" s="244"/>
    </row>
    <row r="319" spans="3:3" ht="12.75" x14ac:dyDescent="0.2">
      <c r="C319" s="244"/>
    </row>
    <row r="320" spans="3:3" ht="12.75" x14ac:dyDescent="0.2">
      <c r="C320" s="244"/>
    </row>
    <row r="321" spans="3:3" ht="12.75" x14ac:dyDescent="0.2">
      <c r="C321" s="244"/>
    </row>
    <row r="322" spans="3:3" ht="12.75" x14ac:dyDescent="0.2">
      <c r="C322" s="244"/>
    </row>
    <row r="323" spans="3:3" ht="12.75" x14ac:dyDescent="0.2">
      <c r="C323" s="244"/>
    </row>
    <row r="324" spans="3:3" ht="12.75" x14ac:dyDescent="0.2">
      <c r="C324" s="244"/>
    </row>
    <row r="325" spans="3:3" ht="12.75" x14ac:dyDescent="0.2">
      <c r="C325" s="244"/>
    </row>
    <row r="326" spans="3:3" ht="12.75" x14ac:dyDescent="0.2">
      <c r="C326" s="244"/>
    </row>
    <row r="327" spans="3:3" ht="12.75" x14ac:dyDescent="0.2">
      <c r="C327" s="244"/>
    </row>
    <row r="328" spans="3:3" ht="12.75" x14ac:dyDescent="0.2">
      <c r="C328" s="244"/>
    </row>
    <row r="329" spans="3:3" ht="12.75" x14ac:dyDescent="0.2">
      <c r="C329" s="244"/>
    </row>
    <row r="330" spans="3:3" ht="12.75" x14ac:dyDescent="0.2">
      <c r="C330" s="244"/>
    </row>
    <row r="331" spans="3:3" ht="12.75" x14ac:dyDescent="0.2">
      <c r="C331" s="244"/>
    </row>
    <row r="332" spans="3:3" ht="12.75" x14ac:dyDescent="0.2">
      <c r="C332" s="244"/>
    </row>
    <row r="333" spans="3:3" ht="12.75" x14ac:dyDescent="0.2">
      <c r="C333" s="244"/>
    </row>
    <row r="334" spans="3:3" ht="12.75" x14ac:dyDescent="0.2">
      <c r="C334" s="244"/>
    </row>
    <row r="335" spans="3:3" ht="12.75" x14ac:dyDescent="0.2">
      <c r="C335" s="244"/>
    </row>
    <row r="336" spans="3:3" ht="12.75" x14ac:dyDescent="0.2">
      <c r="C336" s="244"/>
    </row>
    <row r="337" spans="3:3" ht="12.75" x14ac:dyDescent="0.2">
      <c r="C337" s="244"/>
    </row>
    <row r="338" spans="3:3" ht="12.75" x14ac:dyDescent="0.2">
      <c r="C338" s="244"/>
    </row>
    <row r="339" spans="3:3" ht="12.75" x14ac:dyDescent="0.2">
      <c r="C339" s="244"/>
    </row>
    <row r="340" spans="3:3" ht="12.75" x14ac:dyDescent="0.2">
      <c r="C340" s="244"/>
    </row>
    <row r="341" spans="3:3" ht="12.75" x14ac:dyDescent="0.2">
      <c r="C341" s="244"/>
    </row>
    <row r="342" spans="3:3" ht="12.75" x14ac:dyDescent="0.2">
      <c r="C342" s="244"/>
    </row>
    <row r="343" spans="3:3" ht="12.75" x14ac:dyDescent="0.2">
      <c r="C343" s="244"/>
    </row>
    <row r="344" spans="3:3" ht="12.75" x14ac:dyDescent="0.2">
      <c r="C344" s="244"/>
    </row>
    <row r="345" spans="3:3" ht="12.75" x14ac:dyDescent="0.2">
      <c r="C345" s="244"/>
    </row>
    <row r="346" spans="3:3" ht="12.75" x14ac:dyDescent="0.2">
      <c r="C346" s="244"/>
    </row>
    <row r="347" spans="3:3" ht="12.75" x14ac:dyDescent="0.2">
      <c r="C347" s="244"/>
    </row>
    <row r="348" spans="3:3" ht="12.75" x14ac:dyDescent="0.2">
      <c r="C348" s="244"/>
    </row>
    <row r="349" spans="3:3" ht="12.75" x14ac:dyDescent="0.2">
      <c r="C349" s="244"/>
    </row>
    <row r="350" spans="3:3" ht="12.75" x14ac:dyDescent="0.2">
      <c r="C350" s="244"/>
    </row>
    <row r="351" spans="3:3" ht="12.75" x14ac:dyDescent="0.2">
      <c r="C351" s="244"/>
    </row>
    <row r="352" spans="3:3" ht="12.75" x14ac:dyDescent="0.2">
      <c r="C352" s="244"/>
    </row>
    <row r="353" spans="3:3" ht="12.75" x14ac:dyDescent="0.2">
      <c r="C353" s="244"/>
    </row>
    <row r="354" spans="3:3" ht="12.75" x14ac:dyDescent="0.2">
      <c r="C354" s="244"/>
    </row>
    <row r="355" spans="3:3" ht="12.75" x14ac:dyDescent="0.2">
      <c r="C355" s="244"/>
    </row>
    <row r="356" spans="3:3" ht="12.75" x14ac:dyDescent="0.2">
      <c r="C356" s="244"/>
    </row>
    <row r="357" spans="3:3" ht="12.75" x14ac:dyDescent="0.2">
      <c r="C357" s="244"/>
    </row>
    <row r="358" spans="3:3" ht="12.75" x14ac:dyDescent="0.2">
      <c r="C358" s="244"/>
    </row>
    <row r="359" spans="3:3" ht="12.75" x14ac:dyDescent="0.2">
      <c r="C359" s="244"/>
    </row>
    <row r="360" spans="3:3" ht="12.75" x14ac:dyDescent="0.2">
      <c r="C360" s="244"/>
    </row>
    <row r="361" spans="3:3" ht="12.75" x14ac:dyDescent="0.2">
      <c r="C361" s="244"/>
    </row>
    <row r="362" spans="3:3" ht="12.75" x14ac:dyDescent="0.2">
      <c r="C362" s="244"/>
    </row>
    <row r="363" spans="3:3" ht="12.75" x14ac:dyDescent="0.2">
      <c r="C363" s="244"/>
    </row>
    <row r="364" spans="3:3" ht="12.75" x14ac:dyDescent="0.2">
      <c r="C364" s="244"/>
    </row>
    <row r="365" spans="3:3" ht="12.75" x14ac:dyDescent="0.2">
      <c r="C365" s="244"/>
    </row>
    <row r="366" spans="3:3" ht="12.75" x14ac:dyDescent="0.2">
      <c r="C366" s="244"/>
    </row>
    <row r="367" spans="3:3" ht="12.75" x14ac:dyDescent="0.2">
      <c r="C367" s="244"/>
    </row>
    <row r="368" spans="3:3" ht="12.75" x14ac:dyDescent="0.2">
      <c r="C368" s="244"/>
    </row>
    <row r="369" spans="3:3" ht="12.75" x14ac:dyDescent="0.2">
      <c r="C369" s="244"/>
    </row>
    <row r="370" spans="3:3" ht="12.75" x14ac:dyDescent="0.2">
      <c r="C370" s="244"/>
    </row>
    <row r="371" spans="3:3" ht="12.75" x14ac:dyDescent="0.2">
      <c r="C371" s="244"/>
    </row>
    <row r="372" spans="3:3" ht="12.75" x14ac:dyDescent="0.2">
      <c r="C372" s="244"/>
    </row>
    <row r="373" spans="3:3" ht="12.75" x14ac:dyDescent="0.2">
      <c r="C373" s="244"/>
    </row>
    <row r="374" spans="3:3" ht="12.75" x14ac:dyDescent="0.2">
      <c r="C374" s="244"/>
    </row>
    <row r="375" spans="3:3" ht="12.75" x14ac:dyDescent="0.2">
      <c r="C375" s="244"/>
    </row>
    <row r="376" spans="3:3" ht="12.75" x14ac:dyDescent="0.2">
      <c r="C376" s="244"/>
    </row>
    <row r="377" spans="3:3" ht="12.75" x14ac:dyDescent="0.2">
      <c r="C377" s="244"/>
    </row>
    <row r="378" spans="3:3" ht="12.75" x14ac:dyDescent="0.2">
      <c r="C378" s="244"/>
    </row>
    <row r="379" spans="3:3" ht="12.75" x14ac:dyDescent="0.2">
      <c r="C379" s="244"/>
    </row>
    <row r="380" spans="3:3" ht="12.75" x14ac:dyDescent="0.2">
      <c r="C380" s="244"/>
    </row>
    <row r="381" spans="3:3" ht="12.75" x14ac:dyDescent="0.2">
      <c r="C381" s="244"/>
    </row>
    <row r="382" spans="3:3" ht="12.75" x14ac:dyDescent="0.2">
      <c r="C382" s="244"/>
    </row>
    <row r="383" spans="3:3" ht="12.75" x14ac:dyDescent="0.2">
      <c r="C383" s="244"/>
    </row>
    <row r="384" spans="3:3" ht="12.75" x14ac:dyDescent="0.2">
      <c r="C384" s="244"/>
    </row>
    <row r="385" spans="3:3" ht="12.75" x14ac:dyDescent="0.2">
      <c r="C385" s="244"/>
    </row>
    <row r="386" spans="3:3" ht="12.75" x14ac:dyDescent="0.2">
      <c r="C386" s="244"/>
    </row>
    <row r="387" spans="3:3" ht="12.75" x14ac:dyDescent="0.2">
      <c r="C387" s="244"/>
    </row>
    <row r="388" spans="3:3" ht="12.75" x14ac:dyDescent="0.2">
      <c r="C388" s="244"/>
    </row>
    <row r="389" spans="3:3" ht="12.75" x14ac:dyDescent="0.2">
      <c r="C389" s="244"/>
    </row>
    <row r="390" spans="3:3" ht="12.75" x14ac:dyDescent="0.2">
      <c r="C390" s="244"/>
    </row>
    <row r="391" spans="3:3" ht="12.75" x14ac:dyDescent="0.2">
      <c r="C391" s="244"/>
    </row>
    <row r="392" spans="3:3" ht="12.75" x14ac:dyDescent="0.2">
      <c r="C392" s="244"/>
    </row>
    <row r="393" spans="3:3" ht="12.75" x14ac:dyDescent="0.2">
      <c r="C393" s="244"/>
    </row>
    <row r="394" spans="3:3" ht="12.75" x14ac:dyDescent="0.2">
      <c r="C394" s="244"/>
    </row>
    <row r="395" spans="3:3" ht="12.75" x14ac:dyDescent="0.2">
      <c r="C395" s="244"/>
    </row>
    <row r="396" spans="3:3" ht="12.75" x14ac:dyDescent="0.2">
      <c r="C396" s="244"/>
    </row>
    <row r="397" spans="3:3" ht="12.75" x14ac:dyDescent="0.2">
      <c r="C397" s="244"/>
    </row>
    <row r="398" spans="3:3" ht="12.75" x14ac:dyDescent="0.2">
      <c r="C398" s="244"/>
    </row>
    <row r="399" spans="3:3" ht="12.75" x14ac:dyDescent="0.2">
      <c r="C399" s="244"/>
    </row>
    <row r="400" spans="3:3" ht="12.75" x14ac:dyDescent="0.2">
      <c r="C400" s="244"/>
    </row>
    <row r="401" spans="3:3" ht="12.75" x14ac:dyDescent="0.2">
      <c r="C401" s="244"/>
    </row>
    <row r="402" spans="3:3" ht="12.75" x14ac:dyDescent="0.2">
      <c r="C402" s="244"/>
    </row>
    <row r="403" spans="3:3" ht="12.75" x14ac:dyDescent="0.2">
      <c r="C403" s="244"/>
    </row>
    <row r="404" spans="3:3" ht="12.75" x14ac:dyDescent="0.2">
      <c r="C404" s="244"/>
    </row>
    <row r="405" spans="3:3" ht="12.75" x14ac:dyDescent="0.2">
      <c r="C405" s="244"/>
    </row>
    <row r="406" spans="3:3" ht="12.75" x14ac:dyDescent="0.2">
      <c r="C406" s="244"/>
    </row>
    <row r="407" spans="3:3" ht="12.75" x14ac:dyDescent="0.2">
      <c r="C407" s="244"/>
    </row>
    <row r="408" spans="3:3" ht="12.75" x14ac:dyDescent="0.2">
      <c r="C408" s="244"/>
    </row>
    <row r="409" spans="3:3" ht="12.75" x14ac:dyDescent="0.2">
      <c r="C409" s="244"/>
    </row>
    <row r="410" spans="3:3" ht="12.75" x14ac:dyDescent="0.2">
      <c r="C410" s="244"/>
    </row>
    <row r="411" spans="3:3" ht="12.75" x14ac:dyDescent="0.2">
      <c r="C411" s="244"/>
    </row>
    <row r="412" spans="3:3" ht="12.75" x14ac:dyDescent="0.2">
      <c r="C412" s="244"/>
    </row>
    <row r="413" spans="3:3" ht="12.75" x14ac:dyDescent="0.2">
      <c r="C413" s="244"/>
    </row>
    <row r="414" spans="3:3" ht="12.75" x14ac:dyDescent="0.2">
      <c r="C414" s="244"/>
    </row>
    <row r="415" spans="3:3" ht="12.75" x14ac:dyDescent="0.2">
      <c r="C415" s="244"/>
    </row>
    <row r="416" spans="3:3" ht="12.75" x14ac:dyDescent="0.2">
      <c r="C416" s="244"/>
    </row>
    <row r="417" spans="3:3" ht="12.75" x14ac:dyDescent="0.2">
      <c r="C417" s="244"/>
    </row>
    <row r="418" spans="3:3" ht="12.75" x14ac:dyDescent="0.2">
      <c r="C418" s="244"/>
    </row>
    <row r="419" spans="3:3" ht="12.75" x14ac:dyDescent="0.2">
      <c r="C419" s="244"/>
    </row>
    <row r="420" spans="3:3" ht="12.75" x14ac:dyDescent="0.2">
      <c r="C420" s="244"/>
    </row>
    <row r="421" spans="3:3" ht="12.75" x14ac:dyDescent="0.2">
      <c r="C421" s="244"/>
    </row>
    <row r="422" spans="3:3" ht="12.75" x14ac:dyDescent="0.2">
      <c r="C422" s="244"/>
    </row>
    <row r="423" spans="3:3" ht="12.75" x14ac:dyDescent="0.2">
      <c r="C423" s="244"/>
    </row>
    <row r="424" spans="3:3" ht="12.75" x14ac:dyDescent="0.2">
      <c r="C424" s="244"/>
    </row>
    <row r="425" spans="3:3" ht="12.75" x14ac:dyDescent="0.2">
      <c r="C425" s="244"/>
    </row>
    <row r="426" spans="3:3" ht="12.75" x14ac:dyDescent="0.2">
      <c r="C426" s="244"/>
    </row>
    <row r="427" spans="3:3" ht="12.75" x14ac:dyDescent="0.2">
      <c r="C427" s="244"/>
    </row>
    <row r="428" spans="3:3" ht="12.75" x14ac:dyDescent="0.2">
      <c r="C428" s="244"/>
    </row>
    <row r="429" spans="3:3" ht="12.75" x14ac:dyDescent="0.2">
      <c r="C429" s="244"/>
    </row>
    <row r="430" spans="3:3" ht="12.75" x14ac:dyDescent="0.2">
      <c r="C430" s="244"/>
    </row>
    <row r="431" spans="3:3" ht="12.75" x14ac:dyDescent="0.2">
      <c r="C431" s="244"/>
    </row>
    <row r="432" spans="3:3" ht="12.75" x14ac:dyDescent="0.2">
      <c r="C432" s="244"/>
    </row>
    <row r="433" spans="3:3" ht="12.75" x14ac:dyDescent="0.2">
      <c r="C433" s="244"/>
    </row>
    <row r="434" spans="3:3" ht="12.75" x14ac:dyDescent="0.2">
      <c r="C434" s="244"/>
    </row>
    <row r="435" spans="3:3" ht="12.75" x14ac:dyDescent="0.2">
      <c r="C435" s="244"/>
    </row>
    <row r="436" spans="3:3" ht="12.75" x14ac:dyDescent="0.2">
      <c r="C436" s="244"/>
    </row>
    <row r="437" spans="3:3" ht="12.75" x14ac:dyDescent="0.2">
      <c r="C437" s="244"/>
    </row>
    <row r="438" spans="3:3" ht="12.75" x14ac:dyDescent="0.2">
      <c r="C438" s="244"/>
    </row>
    <row r="439" spans="3:3" ht="12.75" x14ac:dyDescent="0.2">
      <c r="C439" s="244"/>
    </row>
    <row r="440" spans="3:3" ht="12.75" x14ac:dyDescent="0.2">
      <c r="C440" s="244"/>
    </row>
    <row r="441" spans="3:3" ht="12.75" x14ac:dyDescent="0.2">
      <c r="C441" s="244"/>
    </row>
    <row r="442" spans="3:3" ht="12.75" x14ac:dyDescent="0.2">
      <c r="C442" s="244"/>
    </row>
    <row r="443" spans="3:3" ht="12.75" x14ac:dyDescent="0.2">
      <c r="C443" s="244"/>
    </row>
    <row r="444" spans="3:3" ht="12.75" x14ac:dyDescent="0.2">
      <c r="C444" s="244"/>
    </row>
    <row r="445" spans="3:3" ht="12.75" x14ac:dyDescent="0.2">
      <c r="C445" s="244"/>
    </row>
    <row r="446" spans="3:3" ht="12.75" x14ac:dyDescent="0.2">
      <c r="C446" s="244"/>
    </row>
    <row r="447" spans="3:3" ht="12.75" x14ac:dyDescent="0.2">
      <c r="C447" s="244"/>
    </row>
    <row r="448" spans="3:3" ht="12.75" x14ac:dyDescent="0.2">
      <c r="C448" s="244"/>
    </row>
    <row r="449" spans="3:3" ht="12.75" x14ac:dyDescent="0.2">
      <c r="C449" s="244"/>
    </row>
    <row r="450" spans="3:3" ht="12.75" x14ac:dyDescent="0.2">
      <c r="C450" s="244"/>
    </row>
    <row r="451" spans="3:3" ht="12.75" x14ac:dyDescent="0.2">
      <c r="C451" s="244"/>
    </row>
    <row r="452" spans="3:3" ht="12.75" x14ac:dyDescent="0.2">
      <c r="C452" s="244"/>
    </row>
    <row r="453" spans="3:3" ht="12.75" x14ac:dyDescent="0.2">
      <c r="C453" s="244"/>
    </row>
    <row r="454" spans="3:3" ht="12.75" x14ac:dyDescent="0.2">
      <c r="C454" s="244"/>
    </row>
    <row r="455" spans="3:3" ht="12.75" x14ac:dyDescent="0.2">
      <c r="C455" s="244"/>
    </row>
    <row r="456" spans="3:3" ht="12.75" x14ac:dyDescent="0.2">
      <c r="C456" s="244"/>
    </row>
    <row r="457" spans="3:3" ht="12.75" x14ac:dyDescent="0.2">
      <c r="C457" s="244"/>
    </row>
    <row r="458" spans="3:3" ht="12.75" x14ac:dyDescent="0.2">
      <c r="C458" s="244"/>
    </row>
    <row r="459" spans="3:3" ht="12.75" x14ac:dyDescent="0.2">
      <c r="C459" s="244"/>
    </row>
    <row r="460" spans="3:3" ht="12.75" x14ac:dyDescent="0.2">
      <c r="C460" s="244"/>
    </row>
    <row r="461" spans="3:3" ht="12.75" x14ac:dyDescent="0.2">
      <c r="C461" s="244"/>
    </row>
    <row r="462" spans="3:3" ht="12.75" x14ac:dyDescent="0.2">
      <c r="C462" s="244"/>
    </row>
    <row r="463" spans="3:3" ht="12.75" x14ac:dyDescent="0.2">
      <c r="C463" s="244"/>
    </row>
    <row r="464" spans="3:3" ht="12.75" x14ac:dyDescent="0.2">
      <c r="C464" s="244"/>
    </row>
    <row r="465" spans="3:3" ht="12.75" x14ac:dyDescent="0.2">
      <c r="C465" s="244"/>
    </row>
    <row r="466" spans="3:3" ht="12.75" x14ac:dyDescent="0.2">
      <c r="C466" s="244"/>
    </row>
    <row r="467" spans="3:3" ht="12.75" x14ac:dyDescent="0.2">
      <c r="C467" s="244"/>
    </row>
    <row r="468" spans="3:3" ht="12.75" x14ac:dyDescent="0.2">
      <c r="C468" s="244"/>
    </row>
    <row r="469" spans="3:3" ht="12.75" x14ac:dyDescent="0.2">
      <c r="C469" s="244"/>
    </row>
    <row r="470" spans="3:3" ht="12.75" x14ac:dyDescent="0.2">
      <c r="C470" s="244"/>
    </row>
    <row r="471" spans="3:3" ht="12.75" x14ac:dyDescent="0.2">
      <c r="C471" s="244"/>
    </row>
    <row r="472" spans="3:3" ht="12.75" x14ac:dyDescent="0.2">
      <c r="C472" s="244"/>
    </row>
    <row r="473" spans="3:3" ht="12.75" x14ac:dyDescent="0.2">
      <c r="C473" s="244"/>
    </row>
    <row r="474" spans="3:3" ht="12.75" x14ac:dyDescent="0.2">
      <c r="C474" s="244"/>
    </row>
    <row r="475" spans="3:3" ht="12.75" x14ac:dyDescent="0.2">
      <c r="C475" s="244"/>
    </row>
    <row r="476" spans="3:3" ht="12.75" x14ac:dyDescent="0.2">
      <c r="C476" s="244"/>
    </row>
    <row r="477" spans="3:3" ht="12.75" x14ac:dyDescent="0.2">
      <c r="C477" s="244"/>
    </row>
    <row r="478" spans="3:3" ht="12.75" x14ac:dyDescent="0.2">
      <c r="C478" s="244"/>
    </row>
    <row r="479" spans="3:3" ht="12.75" x14ac:dyDescent="0.2">
      <c r="C479" s="244"/>
    </row>
    <row r="480" spans="3:3" ht="12.75" x14ac:dyDescent="0.2">
      <c r="C480" s="244"/>
    </row>
    <row r="481" spans="3:3" ht="12.75" x14ac:dyDescent="0.2">
      <c r="C481" s="244"/>
    </row>
    <row r="482" spans="3:3" ht="12.75" x14ac:dyDescent="0.2">
      <c r="C482" s="244"/>
    </row>
    <row r="483" spans="3:3" ht="12.75" x14ac:dyDescent="0.2">
      <c r="C483" s="244"/>
    </row>
    <row r="484" spans="3:3" ht="12.75" x14ac:dyDescent="0.2">
      <c r="C484" s="244"/>
    </row>
    <row r="485" spans="3:3" ht="12.75" x14ac:dyDescent="0.2">
      <c r="C485" s="244"/>
    </row>
    <row r="486" spans="3:3" ht="12.75" x14ac:dyDescent="0.2">
      <c r="C486" s="244"/>
    </row>
    <row r="487" spans="3:3" ht="12.75" x14ac:dyDescent="0.2">
      <c r="C487" s="244"/>
    </row>
    <row r="488" spans="3:3" ht="12.75" x14ac:dyDescent="0.2">
      <c r="C488" s="244"/>
    </row>
    <row r="489" spans="3:3" ht="12.75" x14ac:dyDescent="0.2">
      <c r="C489" s="244"/>
    </row>
    <row r="490" spans="3:3" ht="12.75" x14ac:dyDescent="0.2">
      <c r="C490" s="244"/>
    </row>
    <row r="491" spans="3:3" ht="12.75" x14ac:dyDescent="0.2">
      <c r="C491" s="244"/>
    </row>
    <row r="492" spans="3:3" ht="12.75" x14ac:dyDescent="0.2">
      <c r="C492" s="244"/>
    </row>
    <row r="493" spans="3:3" ht="12.75" x14ac:dyDescent="0.2">
      <c r="C493" s="244"/>
    </row>
    <row r="494" spans="3:3" ht="12.75" x14ac:dyDescent="0.2">
      <c r="C494" s="244"/>
    </row>
    <row r="495" spans="3:3" ht="12.75" x14ac:dyDescent="0.2">
      <c r="C495" s="244"/>
    </row>
    <row r="496" spans="3:3" ht="12.75" x14ac:dyDescent="0.2">
      <c r="C496" s="244"/>
    </row>
    <row r="497" spans="3:3" ht="12.75" x14ac:dyDescent="0.2">
      <c r="C497" s="244"/>
    </row>
    <row r="498" spans="3:3" ht="12.75" x14ac:dyDescent="0.2">
      <c r="C498" s="244"/>
    </row>
    <row r="499" spans="3:3" ht="12.75" x14ac:dyDescent="0.2">
      <c r="C499" s="244"/>
    </row>
    <row r="500" spans="3:3" ht="12.75" x14ac:dyDescent="0.2">
      <c r="C500" s="244"/>
    </row>
    <row r="501" spans="3:3" ht="12.75" x14ac:dyDescent="0.2">
      <c r="C501" s="244"/>
    </row>
    <row r="502" spans="3:3" ht="12.75" x14ac:dyDescent="0.2">
      <c r="C502" s="244"/>
    </row>
    <row r="503" spans="3:3" ht="12.75" x14ac:dyDescent="0.2">
      <c r="C503" s="244"/>
    </row>
    <row r="504" spans="3:3" ht="12.75" x14ac:dyDescent="0.2">
      <c r="C504" s="244"/>
    </row>
    <row r="505" spans="3:3" ht="12.75" x14ac:dyDescent="0.2">
      <c r="C505" s="244"/>
    </row>
    <row r="506" spans="3:3" ht="12.75" x14ac:dyDescent="0.2">
      <c r="C506" s="244"/>
    </row>
    <row r="507" spans="3:3" ht="12.75" x14ac:dyDescent="0.2">
      <c r="C507" s="244"/>
    </row>
    <row r="508" spans="3:3" ht="12.75" x14ac:dyDescent="0.2">
      <c r="C508" s="244"/>
    </row>
    <row r="509" spans="3:3" ht="12.75" x14ac:dyDescent="0.2">
      <c r="C509" s="244"/>
    </row>
    <row r="510" spans="3:3" ht="12.75" x14ac:dyDescent="0.2">
      <c r="C510" s="244"/>
    </row>
    <row r="511" spans="3:3" ht="12.75" x14ac:dyDescent="0.2">
      <c r="C511" s="244"/>
    </row>
    <row r="512" spans="3:3" ht="12.75" x14ac:dyDescent="0.2">
      <c r="C512" s="244"/>
    </row>
    <row r="513" spans="3:3" ht="12.75" x14ac:dyDescent="0.2">
      <c r="C513" s="244"/>
    </row>
    <row r="514" spans="3:3" ht="12.75" x14ac:dyDescent="0.2">
      <c r="C514" s="244"/>
    </row>
    <row r="515" spans="3:3" ht="12.75" x14ac:dyDescent="0.2">
      <c r="C515" s="244"/>
    </row>
    <row r="516" spans="3:3" ht="12.75" x14ac:dyDescent="0.2">
      <c r="C516" s="244"/>
    </row>
    <row r="517" spans="3:3" ht="12.75" x14ac:dyDescent="0.2">
      <c r="C517" s="244"/>
    </row>
    <row r="518" spans="3:3" ht="12.75" x14ac:dyDescent="0.2">
      <c r="C518" s="244"/>
    </row>
    <row r="519" spans="3:3" ht="12.75" x14ac:dyDescent="0.2">
      <c r="C519" s="244"/>
    </row>
    <row r="520" spans="3:3" ht="12.75" x14ac:dyDescent="0.2">
      <c r="C520" s="244"/>
    </row>
    <row r="521" spans="3:3" ht="12.75" x14ac:dyDescent="0.2">
      <c r="C521" s="244"/>
    </row>
    <row r="522" spans="3:3" ht="12.75" x14ac:dyDescent="0.2">
      <c r="C522" s="244"/>
    </row>
    <row r="523" spans="3:3" ht="12.75" x14ac:dyDescent="0.2">
      <c r="C523" s="244"/>
    </row>
    <row r="524" spans="3:3" ht="12.75" x14ac:dyDescent="0.2">
      <c r="C524" s="244"/>
    </row>
    <row r="525" spans="3:3" ht="12.75" x14ac:dyDescent="0.2">
      <c r="C525" s="244"/>
    </row>
    <row r="526" spans="3:3" ht="12.75" x14ac:dyDescent="0.2">
      <c r="C526" s="244"/>
    </row>
    <row r="527" spans="3:3" ht="12.75" x14ac:dyDescent="0.2">
      <c r="C527" s="244"/>
    </row>
    <row r="528" spans="3:3" ht="12.75" x14ac:dyDescent="0.2">
      <c r="C528" s="244"/>
    </row>
    <row r="529" spans="3:3" ht="12.75" x14ac:dyDescent="0.2">
      <c r="C529" s="244"/>
    </row>
    <row r="530" spans="3:3" ht="12.75" x14ac:dyDescent="0.2">
      <c r="C530" s="244"/>
    </row>
    <row r="531" spans="3:3" ht="12.75" x14ac:dyDescent="0.2">
      <c r="C531" s="244"/>
    </row>
    <row r="532" spans="3:3" ht="12.75" x14ac:dyDescent="0.2">
      <c r="C532" s="244"/>
    </row>
    <row r="533" spans="3:3" ht="12.75" x14ac:dyDescent="0.2">
      <c r="C533" s="244"/>
    </row>
    <row r="534" spans="3:3" ht="12.75" x14ac:dyDescent="0.2">
      <c r="C534" s="244"/>
    </row>
    <row r="535" spans="3:3" ht="12.75" x14ac:dyDescent="0.2">
      <c r="C535" s="244"/>
    </row>
    <row r="536" spans="3:3" ht="12.75" x14ac:dyDescent="0.2">
      <c r="C536" s="244"/>
    </row>
    <row r="537" spans="3:3" ht="12.75" x14ac:dyDescent="0.2">
      <c r="C537" s="244"/>
    </row>
    <row r="538" spans="3:3" ht="12.75" x14ac:dyDescent="0.2">
      <c r="C538" s="244"/>
    </row>
    <row r="539" spans="3:3" ht="12.75" x14ac:dyDescent="0.2">
      <c r="C539" s="244"/>
    </row>
    <row r="540" spans="3:3" ht="12.75" x14ac:dyDescent="0.2">
      <c r="C540" s="244"/>
    </row>
    <row r="541" spans="3:3" ht="12.75" x14ac:dyDescent="0.2">
      <c r="C541" s="244"/>
    </row>
    <row r="542" spans="3:3" ht="12.75" x14ac:dyDescent="0.2">
      <c r="C542" s="244"/>
    </row>
    <row r="543" spans="3:3" ht="12.75" x14ac:dyDescent="0.2">
      <c r="C543" s="244"/>
    </row>
    <row r="544" spans="3:3" ht="12.75" x14ac:dyDescent="0.2">
      <c r="C544" s="244"/>
    </row>
    <row r="545" spans="3:3" ht="12.75" x14ac:dyDescent="0.2">
      <c r="C545" s="244"/>
    </row>
    <row r="546" spans="3:3" ht="12.75" x14ac:dyDescent="0.2">
      <c r="C546" s="244"/>
    </row>
    <row r="547" spans="3:3" ht="12.75" x14ac:dyDescent="0.2">
      <c r="C547" s="244"/>
    </row>
    <row r="548" spans="3:3" ht="12.75" x14ac:dyDescent="0.2">
      <c r="C548" s="244"/>
    </row>
    <row r="549" spans="3:3" ht="12.75" x14ac:dyDescent="0.2">
      <c r="C549" s="244"/>
    </row>
    <row r="550" spans="3:3" ht="12.75" x14ac:dyDescent="0.2">
      <c r="C550" s="244"/>
    </row>
    <row r="551" spans="3:3" ht="12.75" x14ac:dyDescent="0.2">
      <c r="C551" s="244"/>
    </row>
    <row r="552" spans="3:3" ht="12.75" x14ac:dyDescent="0.2">
      <c r="C552" s="244"/>
    </row>
    <row r="553" spans="3:3" ht="12.75" x14ac:dyDescent="0.2">
      <c r="C553" s="244"/>
    </row>
    <row r="554" spans="3:3" ht="12.75" x14ac:dyDescent="0.2">
      <c r="C554" s="244"/>
    </row>
    <row r="555" spans="3:3" ht="12.75" x14ac:dyDescent="0.2">
      <c r="C555" s="244"/>
    </row>
    <row r="556" spans="3:3" ht="12.75" x14ac:dyDescent="0.2">
      <c r="C556" s="244"/>
    </row>
    <row r="557" spans="3:3" ht="12.75" x14ac:dyDescent="0.2">
      <c r="C557" s="244"/>
    </row>
    <row r="558" spans="3:3" ht="12.75" x14ac:dyDescent="0.2">
      <c r="C558" s="244"/>
    </row>
    <row r="559" spans="3:3" ht="12.75" x14ac:dyDescent="0.2">
      <c r="C559" s="244"/>
    </row>
    <row r="560" spans="3:3" ht="12.75" x14ac:dyDescent="0.2">
      <c r="C560" s="244"/>
    </row>
    <row r="561" spans="3:3" ht="12.75" x14ac:dyDescent="0.2">
      <c r="C561" s="244"/>
    </row>
    <row r="562" spans="3:3" ht="12.75" x14ac:dyDescent="0.2">
      <c r="C562" s="244"/>
    </row>
    <row r="563" spans="3:3" ht="12.75" x14ac:dyDescent="0.2">
      <c r="C563" s="244"/>
    </row>
    <row r="564" spans="3:3" ht="12.75" x14ac:dyDescent="0.2">
      <c r="C564" s="244"/>
    </row>
    <row r="565" spans="3:3" ht="12.75" x14ac:dyDescent="0.2">
      <c r="C565" s="244"/>
    </row>
    <row r="566" spans="3:3" ht="12.75" x14ac:dyDescent="0.2">
      <c r="C566" s="244"/>
    </row>
    <row r="567" spans="3:3" ht="12.75" x14ac:dyDescent="0.2">
      <c r="C567" s="244"/>
    </row>
    <row r="568" spans="3:3" ht="12.75" x14ac:dyDescent="0.2">
      <c r="C568" s="244"/>
    </row>
    <row r="569" spans="3:3" ht="12.75" x14ac:dyDescent="0.2">
      <c r="C569" s="244"/>
    </row>
    <row r="570" spans="3:3" ht="12.75" x14ac:dyDescent="0.2">
      <c r="C570" s="244"/>
    </row>
    <row r="571" spans="3:3" ht="12.75" x14ac:dyDescent="0.2">
      <c r="C571" s="244"/>
    </row>
    <row r="572" spans="3:3" ht="12.75" x14ac:dyDescent="0.2">
      <c r="C572" s="244"/>
    </row>
    <row r="573" spans="3:3" ht="12.75" x14ac:dyDescent="0.2">
      <c r="C573" s="244"/>
    </row>
    <row r="574" spans="3:3" ht="12.75" x14ac:dyDescent="0.2">
      <c r="C574" s="244"/>
    </row>
    <row r="575" spans="3:3" ht="12.75" x14ac:dyDescent="0.2">
      <c r="C575" s="244"/>
    </row>
    <row r="576" spans="3:3" ht="12.75" x14ac:dyDescent="0.2">
      <c r="C576" s="244"/>
    </row>
    <row r="577" spans="3:3" ht="12.75" x14ac:dyDescent="0.2">
      <c r="C577" s="244"/>
    </row>
    <row r="578" spans="3:3" ht="12.75" x14ac:dyDescent="0.2">
      <c r="C578" s="244"/>
    </row>
    <row r="579" spans="3:3" ht="12.75" x14ac:dyDescent="0.2">
      <c r="C579" s="244"/>
    </row>
    <row r="580" spans="3:3" ht="12.75" x14ac:dyDescent="0.2">
      <c r="C580" s="244"/>
    </row>
    <row r="581" spans="3:3" ht="12.75" x14ac:dyDescent="0.2">
      <c r="C581" s="244"/>
    </row>
    <row r="582" spans="3:3" ht="12.75" x14ac:dyDescent="0.2">
      <c r="C582" s="244"/>
    </row>
    <row r="583" spans="3:3" ht="12.75" x14ac:dyDescent="0.2">
      <c r="C583" s="244"/>
    </row>
    <row r="584" spans="3:3" ht="12.75" x14ac:dyDescent="0.2">
      <c r="C584" s="244"/>
    </row>
    <row r="585" spans="3:3" ht="12.75" x14ac:dyDescent="0.2">
      <c r="C585" s="244"/>
    </row>
    <row r="586" spans="3:3" ht="12.75" x14ac:dyDescent="0.2">
      <c r="C586" s="244"/>
    </row>
    <row r="587" spans="3:3" ht="12.75" x14ac:dyDescent="0.2">
      <c r="C587" s="244"/>
    </row>
    <row r="588" spans="3:3" ht="12.75" x14ac:dyDescent="0.2">
      <c r="C588" s="244"/>
    </row>
    <row r="589" spans="3:3" ht="12.75" x14ac:dyDescent="0.2">
      <c r="C589" s="244"/>
    </row>
    <row r="590" spans="3:3" ht="12.75" x14ac:dyDescent="0.2">
      <c r="C590" s="244"/>
    </row>
    <row r="591" spans="3:3" ht="12.75" x14ac:dyDescent="0.2">
      <c r="C591" s="244"/>
    </row>
    <row r="592" spans="3:3" ht="12.75" x14ac:dyDescent="0.2">
      <c r="C592" s="244"/>
    </row>
    <row r="593" spans="3:3" ht="12.75" x14ac:dyDescent="0.2">
      <c r="C593" s="244"/>
    </row>
    <row r="594" spans="3:3" ht="12.75" x14ac:dyDescent="0.2">
      <c r="C594" s="244"/>
    </row>
    <row r="595" spans="3:3" ht="12.75" x14ac:dyDescent="0.2">
      <c r="C595" s="244"/>
    </row>
    <row r="596" spans="3:3" ht="12.75" x14ac:dyDescent="0.2">
      <c r="C596" s="244"/>
    </row>
    <row r="597" spans="3:3" ht="12.75" x14ac:dyDescent="0.2">
      <c r="C597" s="244"/>
    </row>
    <row r="598" spans="3:3" ht="12.75" x14ac:dyDescent="0.2">
      <c r="C598" s="244"/>
    </row>
    <row r="599" spans="3:3" ht="12.75" x14ac:dyDescent="0.2">
      <c r="C599" s="244"/>
    </row>
    <row r="600" spans="3:3" ht="12.75" x14ac:dyDescent="0.2">
      <c r="C600" s="244"/>
    </row>
    <row r="601" spans="3:3" ht="12.75" x14ac:dyDescent="0.2">
      <c r="C601" s="244"/>
    </row>
    <row r="602" spans="3:3" ht="12.75" x14ac:dyDescent="0.2">
      <c r="C602" s="244"/>
    </row>
    <row r="603" spans="3:3" ht="12.75" x14ac:dyDescent="0.2">
      <c r="C603" s="244"/>
    </row>
    <row r="604" spans="3:3" ht="12.75" x14ac:dyDescent="0.2">
      <c r="C604" s="244"/>
    </row>
    <row r="605" spans="3:3" ht="12.75" x14ac:dyDescent="0.2">
      <c r="C605" s="244"/>
    </row>
    <row r="606" spans="3:3" ht="12.75" x14ac:dyDescent="0.2">
      <c r="C606" s="244"/>
    </row>
    <row r="607" spans="3:3" ht="12.75" x14ac:dyDescent="0.2">
      <c r="C607" s="244"/>
    </row>
    <row r="608" spans="3:3" ht="12.75" x14ac:dyDescent="0.2">
      <c r="C608" s="244"/>
    </row>
    <row r="609" spans="3:3" ht="12.75" x14ac:dyDescent="0.2">
      <c r="C609" s="244"/>
    </row>
    <row r="610" spans="3:3" ht="12.75" x14ac:dyDescent="0.2">
      <c r="C610" s="244"/>
    </row>
    <row r="611" spans="3:3" ht="12.75" x14ac:dyDescent="0.2">
      <c r="C611" s="244"/>
    </row>
    <row r="612" spans="3:3" ht="12.75" x14ac:dyDescent="0.2">
      <c r="C612" s="244"/>
    </row>
    <row r="613" spans="3:3" ht="12.75" x14ac:dyDescent="0.2">
      <c r="C613" s="244"/>
    </row>
    <row r="614" spans="3:3" ht="12.75" x14ac:dyDescent="0.2">
      <c r="C614" s="244"/>
    </row>
    <row r="615" spans="3:3" ht="12.75" x14ac:dyDescent="0.2">
      <c r="C615" s="244"/>
    </row>
    <row r="616" spans="3:3" ht="12.75" x14ac:dyDescent="0.2">
      <c r="C616" s="244"/>
    </row>
    <row r="617" spans="3:3" ht="12.75" x14ac:dyDescent="0.2">
      <c r="C617" s="244"/>
    </row>
    <row r="618" spans="3:3" ht="12.75" x14ac:dyDescent="0.2">
      <c r="C618" s="244"/>
    </row>
    <row r="619" spans="3:3" ht="12.75" x14ac:dyDescent="0.2">
      <c r="C619" s="244"/>
    </row>
    <row r="620" spans="3:3" ht="12.75" x14ac:dyDescent="0.2">
      <c r="C620" s="244"/>
    </row>
    <row r="621" spans="3:3" ht="12.75" x14ac:dyDescent="0.2">
      <c r="C621" s="244"/>
    </row>
    <row r="622" spans="3:3" ht="12.75" x14ac:dyDescent="0.2">
      <c r="C622" s="244"/>
    </row>
    <row r="623" spans="3:3" ht="12.75" x14ac:dyDescent="0.2">
      <c r="C623" s="244"/>
    </row>
    <row r="624" spans="3:3" ht="12.75" x14ac:dyDescent="0.2">
      <c r="C624" s="244"/>
    </row>
    <row r="625" spans="3:3" ht="12.75" x14ac:dyDescent="0.2">
      <c r="C625" s="244"/>
    </row>
    <row r="626" spans="3:3" ht="12.75" x14ac:dyDescent="0.2">
      <c r="C626" s="244"/>
    </row>
    <row r="627" spans="3:3" ht="12.75" x14ac:dyDescent="0.2">
      <c r="C627" s="244"/>
    </row>
    <row r="628" spans="3:3" ht="12.75" x14ac:dyDescent="0.2">
      <c r="C628" s="244"/>
    </row>
    <row r="629" spans="3:3" ht="12.75" x14ac:dyDescent="0.2">
      <c r="C629" s="244"/>
    </row>
    <row r="630" spans="3:3" ht="12.75" x14ac:dyDescent="0.2">
      <c r="C630" s="244"/>
    </row>
    <row r="631" spans="3:3" ht="12.75" x14ac:dyDescent="0.2">
      <c r="C631" s="244"/>
    </row>
    <row r="632" spans="3:3" ht="12.75" x14ac:dyDescent="0.2">
      <c r="C632" s="244"/>
    </row>
    <row r="633" spans="3:3" ht="12.75" x14ac:dyDescent="0.2">
      <c r="C633" s="244"/>
    </row>
    <row r="634" spans="3:3" ht="12.75" x14ac:dyDescent="0.2">
      <c r="C634" s="244"/>
    </row>
    <row r="635" spans="3:3" ht="12.75" x14ac:dyDescent="0.2">
      <c r="C635" s="244"/>
    </row>
    <row r="636" spans="3:3" ht="12.75" x14ac:dyDescent="0.2">
      <c r="C636" s="244"/>
    </row>
    <row r="637" spans="3:3" ht="12.75" x14ac:dyDescent="0.2">
      <c r="C637" s="244"/>
    </row>
    <row r="638" spans="3:3" ht="12.75" x14ac:dyDescent="0.2">
      <c r="C638" s="244"/>
    </row>
    <row r="639" spans="3:3" ht="12.75" x14ac:dyDescent="0.2">
      <c r="C639" s="244"/>
    </row>
    <row r="640" spans="3:3" ht="12.75" x14ac:dyDescent="0.2">
      <c r="C640" s="244"/>
    </row>
    <row r="641" spans="3:3" ht="12.75" x14ac:dyDescent="0.2">
      <c r="C641" s="244"/>
    </row>
    <row r="642" spans="3:3" ht="12.75" x14ac:dyDescent="0.2">
      <c r="C642" s="244"/>
    </row>
    <row r="643" spans="3:3" ht="12.75" x14ac:dyDescent="0.2">
      <c r="C643" s="244"/>
    </row>
    <row r="644" spans="3:3" ht="12.75" x14ac:dyDescent="0.2">
      <c r="C644" s="244"/>
    </row>
    <row r="645" spans="3:3" ht="12.75" x14ac:dyDescent="0.2">
      <c r="C645" s="244"/>
    </row>
    <row r="646" spans="3:3" ht="12.75" x14ac:dyDescent="0.2">
      <c r="C646" s="244"/>
    </row>
    <row r="647" spans="3:3" ht="12.75" x14ac:dyDescent="0.2">
      <c r="C647" s="244"/>
    </row>
    <row r="648" spans="3:3" ht="12.75" x14ac:dyDescent="0.2">
      <c r="C648" s="244"/>
    </row>
    <row r="649" spans="3:3" ht="12.75" x14ac:dyDescent="0.2">
      <c r="C649" s="244"/>
    </row>
    <row r="650" spans="3:3" ht="12.75" x14ac:dyDescent="0.2">
      <c r="C650" s="244"/>
    </row>
    <row r="651" spans="3:3" ht="12.75" x14ac:dyDescent="0.2">
      <c r="C651" s="244"/>
    </row>
    <row r="652" spans="3:3" ht="12.75" x14ac:dyDescent="0.2">
      <c r="C652" s="244"/>
    </row>
    <row r="653" spans="3:3" ht="12.75" x14ac:dyDescent="0.2">
      <c r="C653" s="244"/>
    </row>
    <row r="654" spans="3:3" ht="12.75" x14ac:dyDescent="0.2">
      <c r="C654" s="244"/>
    </row>
    <row r="655" spans="3:3" ht="12.75" x14ac:dyDescent="0.2">
      <c r="C655" s="244"/>
    </row>
    <row r="656" spans="3:3" ht="12.75" x14ac:dyDescent="0.2">
      <c r="C656" s="244"/>
    </row>
    <row r="657" spans="3:3" ht="12.75" x14ac:dyDescent="0.2">
      <c r="C657" s="244"/>
    </row>
    <row r="658" spans="3:3" ht="12.75" x14ac:dyDescent="0.2">
      <c r="C658" s="244"/>
    </row>
    <row r="659" spans="3:3" ht="12.75" x14ac:dyDescent="0.2">
      <c r="C659" s="244"/>
    </row>
    <row r="660" spans="3:3" ht="12.75" x14ac:dyDescent="0.2">
      <c r="C660" s="244"/>
    </row>
    <row r="661" spans="3:3" ht="12.75" x14ac:dyDescent="0.2">
      <c r="C661" s="244"/>
    </row>
    <row r="662" spans="3:3" ht="12.75" x14ac:dyDescent="0.2">
      <c r="C662" s="244"/>
    </row>
    <row r="663" spans="3:3" ht="12.75" x14ac:dyDescent="0.2">
      <c r="C663" s="244"/>
    </row>
    <row r="664" spans="3:3" ht="12.75" x14ac:dyDescent="0.2">
      <c r="C664" s="244"/>
    </row>
    <row r="665" spans="3:3" ht="12.75" x14ac:dyDescent="0.2">
      <c r="C665" s="244"/>
    </row>
    <row r="666" spans="3:3" ht="12.75" x14ac:dyDescent="0.2">
      <c r="C666" s="244"/>
    </row>
    <row r="667" spans="3:3" ht="12.75" x14ac:dyDescent="0.2">
      <c r="C667" s="244"/>
    </row>
    <row r="668" spans="3:3" ht="12.75" x14ac:dyDescent="0.2">
      <c r="C668" s="244"/>
    </row>
    <row r="669" spans="3:3" ht="12.75" x14ac:dyDescent="0.2">
      <c r="C669" s="244"/>
    </row>
    <row r="670" spans="3:3" ht="12.75" x14ac:dyDescent="0.2">
      <c r="C670" s="244"/>
    </row>
    <row r="671" spans="3:3" ht="12.75" x14ac:dyDescent="0.2">
      <c r="C671" s="244"/>
    </row>
    <row r="672" spans="3:3" ht="12.75" x14ac:dyDescent="0.2">
      <c r="C672" s="244"/>
    </row>
    <row r="673" spans="3:3" ht="12.75" x14ac:dyDescent="0.2">
      <c r="C673" s="244"/>
    </row>
    <row r="674" spans="3:3" ht="12.75" x14ac:dyDescent="0.2">
      <c r="C674" s="244"/>
    </row>
    <row r="675" spans="3:3" ht="12.75" x14ac:dyDescent="0.2">
      <c r="C675" s="244"/>
    </row>
    <row r="676" spans="3:3" ht="12.75" x14ac:dyDescent="0.2">
      <c r="C676" s="244"/>
    </row>
    <row r="677" spans="3:3" ht="12.75" x14ac:dyDescent="0.2">
      <c r="C677" s="244"/>
    </row>
    <row r="678" spans="3:3" ht="12.75" x14ac:dyDescent="0.2">
      <c r="C678" s="244"/>
    </row>
    <row r="679" spans="3:3" ht="12.75" x14ac:dyDescent="0.2">
      <c r="C679" s="244"/>
    </row>
    <row r="680" spans="3:3" ht="12.75" x14ac:dyDescent="0.2">
      <c r="C680" s="244"/>
    </row>
    <row r="681" spans="3:3" ht="12.75" x14ac:dyDescent="0.2">
      <c r="C681" s="244"/>
    </row>
    <row r="682" spans="3:3" ht="12.75" x14ac:dyDescent="0.2">
      <c r="C682" s="244"/>
    </row>
    <row r="683" spans="3:3" ht="12.75" x14ac:dyDescent="0.2">
      <c r="C683" s="244"/>
    </row>
    <row r="684" spans="3:3" ht="12.75" x14ac:dyDescent="0.2">
      <c r="C684" s="244"/>
    </row>
    <row r="685" spans="3:3" ht="12.75" x14ac:dyDescent="0.2">
      <c r="C685" s="244"/>
    </row>
    <row r="686" spans="3:3" ht="12.75" x14ac:dyDescent="0.2">
      <c r="C686" s="244"/>
    </row>
    <row r="687" spans="3:3" ht="12.75" x14ac:dyDescent="0.2">
      <c r="C687" s="244"/>
    </row>
    <row r="688" spans="3:3" ht="12.75" x14ac:dyDescent="0.2">
      <c r="C688" s="244"/>
    </row>
    <row r="689" spans="3:3" ht="12.75" x14ac:dyDescent="0.2">
      <c r="C689" s="244"/>
    </row>
    <row r="690" spans="3:3" ht="12.75" x14ac:dyDescent="0.2">
      <c r="C690" s="244"/>
    </row>
    <row r="691" spans="3:3" ht="12.75" x14ac:dyDescent="0.2">
      <c r="C691" s="244"/>
    </row>
    <row r="692" spans="3:3" ht="12.75" x14ac:dyDescent="0.2">
      <c r="C692" s="244"/>
    </row>
    <row r="693" spans="3:3" ht="12.75" x14ac:dyDescent="0.2">
      <c r="C693" s="244"/>
    </row>
    <row r="694" spans="3:3" ht="12.75" x14ac:dyDescent="0.2">
      <c r="C694" s="244"/>
    </row>
    <row r="695" spans="3:3" ht="12.75" x14ac:dyDescent="0.2">
      <c r="C695" s="244"/>
    </row>
    <row r="696" spans="3:3" ht="12.75" x14ac:dyDescent="0.2">
      <c r="C696" s="244"/>
    </row>
    <row r="697" spans="3:3" ht="12.75" x14ac:dyDescent="0.2">
      <c r="C697" s="244"/>
    </row>
    <row r="698" spans="3:3" ht="12.75" x14ac:dyDescent="0.2">
      <c r="C698" s="244"/>
    </row>
    <row r="699" spans="3:3" ht="12.75" x14ac:dyDescent="0.2">
      <c r="C699" s="244"/>
    </row>
    <row r="700" spans="3:3" ht="12.75" x14ac:dyDescent="0.2">
      <c r="C700" s="244"/>
    </row>
    <row r="701" spans="3:3" ht="12.75" x14ac:dyDescent="0.2">
      <c r="C701" s="244"/>
    </row>
    <row r="702" spans="3:3" ht="12.75" x14ac:dyDescent="0.2">
      <c r="C702" s="244"/>
    </row>
    <row r="703" spans="3:3" ht="12.75" x14ac:dyDescent="0.2">
      <c r="C703" s="244"/>
    </row>
    <row r="704" spans="3:3" ht="12.75" x14ac:dyDescent="0.2">
      <c r="C704" s="244"/>
    </row>
    <row r="705" spans="3:3" ht="12.75" x14ac:dyDescent="0.2">
      <c r="C705" s="244"/>
    </row>
    <row r="706" spans="3:3" ht="12.75" x14ac:dyDescent="0.2">
      <c r="C706" s="244"/>
    </row>
    <row r="707" spans="3:3" ht="12.75" x14ac:dyDescent="0.2">
      <c r="C707" s="244"/>
    </row>
    <row r="708" spans="3:3" ht="12.75" x14ac:dyDescent="0.2">
      <c r="C708" s="244"/>
    </row>
    <row r="709" spans="3:3" ht="12.75" x14ac:dyDescent="0.2">
      <c r="C709" s="244"/>
    </row>
    <row r="710" spans="3:3" ht="12.75" x14ac:dyDescent="0.2">
      <c r="C710" s="244"/>
    </row>
    <row r="711" spans="3:3" ht="12.75" x14ac:dyDescent="0.2">
      <c r="C711" s="244"/>
    </row>
    <row r="712" spans="3:3" ht="12.75" x14ac:dyDescent="0.2">
      <c r="C712" s="244"/>
    </row>
    <row r="713" spans="3:3" ht="12.75" x14ac:dyDescent="0.2">
      <c r="C713" s="244"/>
    </row>
    <row r="714" spans="3:3" ht="12.75" x14ac:dyDescent="0.2">
      <c r="C714" s="244"/>
    </row>
    <row r="715" spans="3:3" ht="12.75" x14ac:dyDescent="0.2">
      <c r="C715" s="244"/>
    </row>
    <row r="716" spans="3:3" ht="12.75" x14ac:dyDescent="0.2">
      <c r="C716" s="244"/>
    </row>
    <row r="717" spans="3:3" ht="12.75" x14ac:dyDescent="0.2">
      <c r="C717" s="244"/>
    </row>
    <row r="718" spans="3:3" ht="12.75" x14ac:dyDescent="0.2">
      <c r="C718" s="244"/>
    </row>
    <row r="719" spans="3:3" ht="12.75" x14ac:dyDescent="0.2">
      <c r="C719" s="244"/>
    </row>
    <row r="720" spans="3:3" ht="12.75" x14ac:dyDescent="0.2">
      <c r="C720" s="244"/>
    </row>
    <row r="721" spans="3:3" ht="12.75" x14ac:dyDescent="0.2">
      <c r="C721" s="244"/>
    </row>
    <row r="722" spans="3:3" ht="12.75" x14ac:dyDescent="0.2">
      <c r="C722" s="244"/>
    </row>
    <row r="723" spans="3:3" ht="12.75" x14ac:dyDescent="0.2">
      <c r="C723" s="244"/>
    </row>
    <row r="724" spans="3:3" ht="12.75" x14ac:dyDescent="0.2">
      <c r="C724" s="244"/>
    </row>
    <row r="725" spans="3:3" ht="12.75" x14ac:dyDescent="0.2">
      <c r="C725" s="244"/>
    </row>
    <row r="726" spans="3:3" ht="12.75" x14ac:dyDescent="0.2">
      <c r="C726" s="244"/>
    </row>
    <row r="727" spans="3:3" ht="12.75" x14ac:dyDescent="0.2">
      <c r="C727" s="244"/>
    </row>
    <row r="728" spans="3:3" ht="12.75" x14ac:dyDescent="0.2">
      <c r="C728" s="244"/>
    </row>
    <row r="729" spans="3:3" ht="12.75" x14ac:dyDescent="0.2">
      <c r="C729" s="244"/>
    </row>
    <row r="730" spans="3:3" ht="12.75" x14ac:dyDescent="0.2">
      <c r="C730" s="244"/>
    </row>
    <row r="731" spans="3:3" ht="12.75" x14ac:dyDescent="0.2">
      <c r="C731" s="244"/>
    </row>
    <row r="732" spans="3:3" ht="12.75" x14ac:dyDescent="0.2">
      <c r="C732" s="244"/>
    </row>
    <row r="733" spans="3:3" ht="12.75" x14ac:dyDescent="0.2">
      <c r="C733" s="244"/>
    </row>
    <row r="734" spans="3:3" ht="12.75" x14ac:dyDescent="0.2">
      <c r="C734" s="244"/>
    </row>
    <row r="735" spans="3:3" ht="12.75" x14ac:dyDescent="0.2">
      <c r="C735" s="244"/>
    </row>
    <row r="736" spans="3:3" ht="12.75" x14ac:dyDescent="0.2">
      <c r="C736" s="244"/>
    </row>
    <row r="737" spans="3:3" ht="12.75" x14ac:dyDescent="0.2">
      <c r="C737" s="244"/>
    </row>
    <row r="738" spans="3:3" ht="12.75" x14ac:dyDescent="0.2">
      <c r="C738" s="244"/>
    </row>
    <row r="739" spans="3:3" ht="12.75" x14ac:dyDescent="0.2">
      <c r="C739" s="244"/>
    </row>
    <row r="740" spans="3:3" ht="12.75" x14ac:dyDescent="0.2">
      <c r="C740" s="244"/>
    </row>
    <row r="741" spans="3:3" ht="12.75" x14ac:dyDescent="0.2">
      <c r="C741" s="244"/>
    </row>
    <row r="742" spans="3:3" ht="12.75" x14ac:dyDescent="0.2">
      <c r="C742" s="244"/>
    </row>
    <row r="743" spans="3:3" ht="12.75" x14ac:dyDescent="0.2">
      <c r="C743" s="244"/>
    </row>
    <row r="744" spans="3:3" ht="12.75" x14ac:dyDescent="0.2">
      <c r="C744" s="244"/>
    </row>
    <row r="745" spans="3:3" ht="12.75" x14ac:dyDescent="0.2">
      <c r="C745" s="244"/>
    </row>
    <row r="746" spans="3:3" ht="12.75" x14ac:dyDescent="0.2">
      <c r="C746" s="244"/>
    </row>
    <row r="747" spans="3:3" ht="12.75" x14ac:dyDescent="0.2">
      <c r="C747" s="244"/>
    </row>
    <row r="748" spans="3:3" ht="12.75" x14ac:dyDescent="0.2">
      <c r="C748" s="244"/>
    </row>
    <row r="749" spans="3:3" ht="12.75" x14ac:dyDescent="0.2">
      <c r="C749" s="244"/>
    </row>
    <row r="750" spans="3:3" ht="12.75" x14ac:dyDescent="0.2">
      <c r="C750" s="244"/>
    </row>
    <row r="751" spans="3:3" ht="12.75" x14ac:dyDescent="0.2">
      <c r="C751" s="244"/>
    </row>
    <row r="752" spans="3:3" ht="12.75" x14ac:dyDescent="0.2">
      <c r="C752" s="244"/>
    </row>
    <row r="753" spans="3:3" ht="12.75" x14ac:dyDescent="0.2">
      <c r="C753" s="244"/>
    </row>
    <row r="754" spans="3:3" ht="12.75" x14ac:dyDescent="0.2">
      <c r="C754" s="244"/>
    </row>
    <row r="755" spans="3:3" ht="12.75" x14ac:dyDescent="0.2">
      <c r="C755" s="244"/>
    </row>
    <row r="756" spans="3:3" ht="12.75" x14ac:dyDescent="0.2">
      <c r="C756" s="244"/>
    </row>
    <row r="757" spans="3:3" ht="12.75" x14ac:dyDescent="0.2">
      <c r="C757" s="244"/>
    </row>
    <row r="758" spans="3:3" ht="12.75" x14ac:dyDescent="0.2">
      <c r="C758" s="244"/>
    </row>
    <row r="759" spans="3:3" ht="12.75" x14ac:dyDescent="0.2">
      <c r="C759" s="244"/>
    </row>
    <row r="760" spans="3:3" ht="12.75" x14ac:dyDescent="0.2">
      <c r="C760" s="244"/>
    </row>
    <row r="761" spans="3:3" ht="12.75" x14ac:dyDescent="0.2">
      <c r="C761" s="244"/>
    </row>
    <row r="762" spans="3:3" ht="12.75" x14ac:dyDescent="0.2">
      <c r="C762" s="244"/>
    </row>
    <row r="763" spans="3:3" ht="12.75" x14ac:dyDescent="0.2">
      <c r="C763" s="244"/>
    </row>
    <row r="764" spans="3:3" ht="12.75" x14ac:dyDescent="0.2">
      <c r="C764" s="244"/>
    </row>
    <row r="765" spans="3:3" ht="12.75" x14ac:dyDescent="0.2">
      <c r="C765" s="244"/>
    </row>
    <row r="766" spans="3:3" ht="12.75" x14ac:dyDescent="0.2">
      <c r="C766" s="244"/>
    </row>
    <row r="767" spans="3:3" ht="12.75" x14ac:dyDescent="0.2">
      <c r="C767" s="244"/>
    </row>
    <row r="768" spans="3:3" ht="12.75" x14ac:dyDescent="0.2">
      <c r="C768" s="244"/>
    </row>
    <row r="769" spans="3:3" ht="12.75" x14ac:dyDescent="0.2">
      <c r="C769" s="244"/>
    </row>
    <row r="770" spans="3:3" ht="12.75" x14ac:dyDescent="0.2">
      <c r="C770" s="244"/>
    </row>
    <row r="771" spans="3:3" ht="12.75" x14ac:dyDescent="0.2">
      <c r="C771" s="244"/>
    </row>
    <row r="772" spans="3:3" ht="12.75" x14ac:dyDescent="0.2">
      <c r="C772" s="244"/>
    </row>
    <row r="773" spans="3:3" ht="12.75" x14ac:dyDescent="0.2">
      <c r="C773" s="244"/>
    </row>
    <row r="774" spans="3:3" ht="12.75" x14ac:dyDescent="0.2">
      <c r="C774" s="244"/>
    </row>
    <row r="775" spans="3:3" ht="12.75" x14ac:dyDescent="0.2">
      <c r="C775" s="244"/>
    </row>
    <row r="776" spans="3:3" ht="12.75" x14ac:dyDescent="0.2">
      <c r="C776" s="244"/>
    </row>
    <row r="777" spans="3:3" ht="12.75" x14ac:dyDescent="0.2">
      <c r="C777" s="244"/>
    </row>
    <row r="778" spans="3:3" ht="12.75" x14ac:dyDescent="0.2">
      <c r="C778" s="244"/>
    </row>
    <row r="779" spans="3:3" ht="12.75" x14ac:dyDescent="0.2">
      <c r="C779" s="244"/>
    </row>
    <row r="780" spans="3:3" ht="12.75" x14ac:dyDescent="0.2">
      <c r="C780" s="244"/>
    </row>
    <row r="781" spans="3:3" ht="12.75" x14ac:dyDescent="0.2">
      <c r="C781" s="244"/>
    </row>
    <row r="782" spans="3:3" ht="12.75" x14ac:dyDescent="0.2">
      <c r="C782" s="244"/>
    </row>
    <row r="783" spans="3:3" ht="12.75" x14ac:dyDescent="0.2">
      <c r="C783" s="244"/>
    </row>
    <row r="784" spans="3:3" ht="12.75" x14ac:dyDescent="0.2">
      <c r="C784" s="244"/>
    </row>
    <row r="785" spans="3:3" ht="12.75" x14ac:dyDescent="0.2">
      <c r="C785" s="244"/>
    </row>
    <row r="786" spans="3:3" ht="12.75" x14ac:dyDescent="0.2">
      <c r="C786" s="244"/>
    </row>
    <row r="787" spans="3:3" ht="12.75" x14ac:dyDescent="0.2">
      <c r="C787" s="244"/>
    </row>
    <row r="788" spans="3:3" ht="12.75" x14ac:dyDescent="0.2">
      <c r="C788" s="244"/>
    </row>
    <row r="789" spans="3:3" ht="12.75" x14ac:dyDescent="0.2">
      <c r="C789" s="244"/>
    </row>
    <row r="790" spans="3:3" ht="12.75" x14ac:dyDescent="0.2">
      <c r="C790" s="244"/>
    </row>
    <row r="791" spans="3:3" ht="12.75" x14ac:dyDescent="0.2">
      <c r="C791" s="244"/>
    </row>
    <row r="792" spans="3:3" ht="12.75" x14ac:dyDescent="0.2">
      <c r="C792" s="244"/>
    </row>
    <row r="793" spans="3:3" ht="12.75" x14ac:dyDescent="0.2">
      <c r="C793" s="244"/>
    </row>
    <row r="794" spans="3:3" ht="12.75" x14ac:dyDescent="0.2">
      <c r="C794" s="244"/>
    </row>
    <row r="795" spans="3:3" ht="12.75" x14ac:dyDescent="0.2">
      <c r="C795" s="244"/>
    </row>
    <row r="796" spans="3:3" ht="12.75" x14ac:dyDescent="0.2">
      <c r="C796" s="244"/>
    </row>
    <row r="797" spans="3:3" ht="12.75" x14ac:dyDescent="0.2">
      <c r="C797" s="244"/>
    </row>
    <row r="798" spans="3:3" ht="12.75" x14ac:dyDescent="0.2">
      <c r="C798" s="244"/>
    </row>
    <row r="799" spans="3:3" ht="12.75" x14ac:dyDescent="0.2">
      <c r="C799" s="244"/>
    </row>
    <row r="800" spans="3:3" ht="12.75" x14ac:dyDescent="0.2">
      <c r="C800" s="244"/>
    </row>
    <row r="801" spans="3:3" ht="12.75" x14ac:dyDescent="0.2">
      <c r="C801" s="244"/>
    </row>
    <row r="802" spans="3:3" ht="12.75" x14ac:dyDescent="0.2">
      <c r="C802" s="244"/>
    </row>
    <row r="803" spans="3:3" ht="12.75" x14ac:dyDescent="0.2">
      <c r="C803" s="244"/>
    </row>
    <row r="804" spans="3:3" ht="12.75" x14ac:dyDescent="0.2">
      <c r="C804" s="244"/>
    </row>
    <row r="805" spans="3:3" ht="12.75" x14ac:dyDescent="0.2">
      <c r="C805" s="244"/>
    </row>
    <row r="806" spans="3:3" ht="12.75" x14ac:dyDescent="0.2">
      <c r="C806" s="244"/>
    </row>
    <row r="807" spans="3:3" ht="12.75" x14ac:dyDescent="0.2">
      <c r="C807" s="244"/>
    </row>
    <row r="808" spans="3:3" ht="12.75" x14ac:dyDescent="0.2">
      <c r="C808" s="244"/>
    </row>
    <row r="809" spans="3:3" ht="12.75" x14ac:dyDescent="0.2">
      <c r="C809" s="244"/>
    </row>
    <row r="810" spans="3:3" ht="12.75" x14ac:dyDescent="0.2">
      <c r="C810" s="244"/>
    </row>
    <row r="811" spans="3:3" ht="12.75" x14ac:dyDescent="0.2">
      <c r="C811" s="244"/>
    </row>
    <row r="812" spans="3:3" ht="12.75" x14ac:dyDescent="0.2">
      <c r="C812" s="244"/>
    </row>
    <row r="813" spans="3:3" ht="12.75" x14ac:dyDescent="0.2">
      <c r="C813" s="244"/>
    </row>
    <row r="814" spans="3:3" ht="12.75" x14ac:dyDescent="0.2">
      <c r="C814" s="244"/>
    </row>
    <row r="815" spans="3:3" ht="12.75" x14ac:dyDescent="0.2">
      <c r="C815" s="244"/>
    </row>
    <row r="816" spans="3:3" ht="12.75" x14ac:dyDescent="0.2">
      <c r="C816" s="244"/>
    </row>
    <row r="817" spans="3:3" ht="12.75" x14ac:dyDescent="0.2">
      <c r="C817" s="244"/>
    </row>
    <row r="818" spans="3:3" ht="12.75" x14ac:dyDescent="0.2">
      <c r="C818" s="244"/>
    </row>
    <row r="819" spans="3:3" ht="12.75" x14ac:dyDescent="0.2">
      <c r="C819" s="244"/>
    </row>
    <row r="820" spans="3:3" ht="12.75" x14ac:dyDescent="0.2">
      <c r="C820" s="244"/>
    </row>
    <row r="821" spans="3:3" ht="12.75" x14ac:dyDescent="0.2">
      <c r="C821" s="244"/>
    </row>
    <row r="822" spans="3:3" ht="12.75" x14ac:dyDescent="0.2">
      <c r="C822" s="244"/>
    </row>
    <row r="823" spans="3:3" ht="12.75" x14ac:dyDescent="0.2">
      <c r="C823" s="244"/>
    </row>
    <row r="824" spans="3:3" ht="12.75" x14ac:dyDescent="0.2">
      <c r="C824" s="244"/>
    </row>
    <row r="825" spans="3:3" ht="12.75" x14ac:dyDescent="0.2">
      <c r="C825" s="244"/>
    </row>
    <row r="826" spans="3:3" ht="12.75" x14ac:dyDescent="0.2">
      <c r="C826" s="244"/>
    </row>
    <row r="827" spans="3:3" ht="12.75" x14ac:dyDescent="0.2">
      <c r="C827" s="244"/>
    </row>
    <row r="828" spans="3:3" ht="12.75" x14ac:dyDescent="0.2">
      <c r="C828" s="244"/>
    </row>
    <row r="829" spans="3:3" ht="12.75" x14ac:dyDescent="0.2">
      <c r="C829" s="244"/>
    </row>
  </sheetData>
  <conditionalFormatting sqref="D16:H25 D78:H86 C27:H42">
    <cfRule type="expression" dxfId="217" priority="18" stopIfTrue="1">
      <formula>LEN(TRIM(C16))=0</formula>
    </cfRule>
  </conditionalFormatting>
  <conditionalFormatting sqref="C16:C25">
    <cfRule type="expression" dxfId="216" priority="14" stopIfTrue="1">
      <formula>LEN(TRIM(C16))=0</formula>
    </cfRule>
  </conditionalFormatting>
  <conditionalFormatting sqref="C45:H71">
    <cfRule type="expression" dxfId="215" priority="10" stopIfTrue="1">
      <formula>LEN(TRIM(C45))=0</formula>
    </cfRule>
  </conditionalFormatting>
  <conditionalFormatting sqref="C73:C76">
    <cfRule type="expression" dxfId="214" priority="9" stopIfTrue="1">
      <formula>LEN(TRIM(C73))=0</formula>
    </cfRule>
  </conditionalFormatting>
  <conditionalFormatting sqref="C43:H43">
    <cfRule type="expression" dxfId="213" priority="13" stopIfTrue="1">
      <formula>LEN(TRIM(C43))=0</formula>
    </cfRule>
  </conditionalFormatting>
  <conditionalFormatting sqref="C88:H103">
    <cfRule type="expression" dxfId="212" priority="7" stopIfTrue="1">
      <formula>LEN(TRIM(C88))=0</formula>
    </cfRule>
  </conditionalFormatting>
  <conditionalFormatting sqref="C105:D110 D111 E105:H113">
    <cfRule type="expression" dxfId="211" priority="6" stopIfTrue="1">
      <formula>LEN(TRIM(C105))=0</formula>
    </cfRule>
  </conditionalFormatting>
  <conditionalFormatting sqref="C78:C86">
    <cfRule type="expression" dxfId="210" priority="8" stopIfTrue="1">
      <formula>LEN(TRIM(C78))=0</formula>
    </cfRule>
  </conditionalFormatting>
  <conditionalFormatting sqref="D73:H76">
    <cfRule type="expression" dxfId="209" priority="4" stopIfTrue="1">
      <formula>LEN(TRIM(D73))=0</formula>
    </cfRule>
  </conditionalFormatting>
  <conditionalFormatting sqref="C111">
    <cfRule type="expression" dxfId="208" priority="3" stopIfTrue="1">
      <formula>LEN(TRIM(C111))=0</formula>
    </cfRule>
  </conditionalFormatting>
  <conditionalFormatting sqref="C112:C113">
    <cfRule type="expression" dxfId="207" priority="2" stopIfTrue="1">
      <formula>LEN(TRIM(C112))=0</formula>
    </cfRule>
  </conditionalFormatting>
  <conditionalFormatting sqref="D112:D113">
    <cfRule type="expression" dxfId="206" priority="1" stopIfTrue="1">
      <formula>LEN(TRIM(D112))=0</formula>
    </cfRule>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3"/>
  <sheetViews>
    <sheetView topLeftCell="A4" workbookViewId="0">
      <selection activeCell="F14" sqref="F14"/>
    </sheetView>
  </sheetViews>
  <sheetFormatPr defaultRowHeight="12.75" x14ac:dyDescent="0.2"/>
  <cols>
    <col min="2" max="2" width="42.85546875" customWidth="1"/>
    <col min="3" max="3" width="11" bestFit="1" customWidth="1"/>
    <col min="4" max="6" width="18" bestFit="1" customWidth="1"/>
  </cols>
  <sheetData>
    <row r="1" spans="1:6" ht="15" x14ac:dyDescent="0.25">
      <c r="A1" s="256"/>
      <c r="B1" s="255" t="s">
        <v>1077</v>
      </c>
      <c r="C1" s="355"/>
      <c r="D1" s="380" t="s">
        <v>1148</v>
      </c>
      <c r="E1" s="380" t="s">
        <v>1173</v>
      </c>
      <c r="F1" s="380" t="s">
        <v>1178</v>
      </c>
    </row>
    <row r="2" spans="1:6" ht="15" x14ac:dyDescent="0.25">
      <c r="A2" s="264"/>
      <c r="B2" s="263" t="s">
        <v>529</v>
      </c>
      <c r="C2" s="269" t="s">
        <v>914</v>
      </c>
      <c r="D2" s="269" t="s">
        <v>914</v>
      </c>
      <c r="E2" s="269" t="s">
        <v>914</v>
      </c>
      <c r="F2" s="269" t="s">
        <v>914</v>
      </c>
    </row>
    <row r="3" spans="1:6" ht="15" x14ac:dyDescent="0.25">
      <c r="A3" s="264"/>
      <c r="B3" s="263" t="s">
        <v>107</v>
      </c>
      <c r="C3" s="269" t="s">
        <v>1183</v>
      </c>
      <c r="D3" s="269" t="s">
        <v>1183</v>
      </c>
      <c r="E3" s="269" t="s">
        <v>1183</v>
      </c>
      <c r="F3" s="269" t="s">
        <v>1183</v>
      </c>
    </row>
    <row r="4" spans="1:6" ht="15" x14ac:dyDescent="0.25">
      <c r="A4" s="264"/>
      <c r="B4" s="263" t="s">
        <v>108</v>
      </c>
      <c r="C4" s="269" t="s">
        <v>528</v>
      </c>
      <c r="D4" s="269" t="s">
        <v>528</v>
      </c>
      <c r="E4" s="269" t="s">
        <v>528</v>
      </c>
      <c r="F4" s="269" t="s">
        <v>528</v>
      </c>
    </row>
    <row r="5" spans="1:6" ht="15" x14ac:dyDescent="0.25">
      <c r="A5" s="268"/>
      <c r="B5" s="263" t="s">
        <v>109</v>
      </c>
      <c r="C5" s="269" t="s">
        <v>1078</v>
      </c>
      <c r="D5" s="269" t="s">
        <v>714</v>
      </c>
      <c r="E5" s="269" t="s">
        <v>715</v>
      </c>
      <c r="F5" s="269" t="s">
        <v>1177</v>
      </c>
    </row>
    <row r="6" spans="1:6" ht="15" x14ac:dyDescent="0.25">
      <c r="A6" s="268"/>
      <c r="B6" s="263" t="s">
        <v>69</v>
      </c>
      <c r="C6" s="275" t="s">
        <v>698</v>
      </c>
      <c r="D6" s="275" t="s">
        <v>698</v>
      </c>
      <c r="E6" s="275" t="s">
        <v>698</v>
      </c>
      <c r="F6" s="275" t="s">
        <v>698</v>
      </c>
    </row>
    <row r="7" spans="1:6" ht="45" x14ac:dyDescent="0.2">
      <c r="A7" s="268"/>
      <c r="B7" s="263" t="s">
        <v>389</v>
      </c>
      <c r="C7" s="267" t="str">
        <f>$B1&amp;" "&amp;C5&amp;" "&amp;C2&amp;" "&amp;C3&amp;" "&amp;C4</f>
        <v>Q50 Base Бензин 222 л.с. 7-АКП</v>
      </c>
      <c r="D7" s="267" t="str">
        <f t="shared" ref="D7:E7" si="0">$B1&amp;" "&amp;D5&amp;" "&amp;D2&amp;" "&amp;D3&amp;" "&amp;D4</f>
        <v>Q50 Elite Бензин 222 л.с. 7-АКП</v>
      </c>
      <c r="E7" s="267" t="str">
        <f t="shared" si="0"/>
        <v>Q50 Hi-tech Бензин 222 л.с. 7-АКП</v>
      </c>
      <c r="F7" s="267" t="str">
        <f t="shared" ref="F7" si="1">$B1&amp;" "&amp;F5&amp;" "&amp;F2&amp;" "&amp;F3&amp;" "&amp;F4</f>
        <v>Q50 Design Бензин 222 л.с. 7-АКП</v>
      </c>
    </row>
    <row r="8" spans="1:6" ht="15" x14ac:dyDescent="0.25">
      <c r="A8" s="264"/>
      <c r="B8" s="263" t="s">
        <v>91</v>
      </c>
      <c r="C8" s="362"/>
      <c r="D8" s="365">
        <v>2274000</v>
      </c>
      <c r="E8" s="365">
        <v>2449000</v>
      </c>
      <c r="F8" s="365">
        <v>2489000</v>
      </c>
    </row>
    <row r="9" spans="1:6" ht="15" x14ac:dyDescent="0.25">
      <c r="A9" s="264"/>
      <c r="B9" s="262" t="s">
        <v>392</v>
      </c>
      <c r="C9" s="362"/>
      <c r="D9" s="365"/>
      <c r="E9" s="365"/>
      <c r="F9" s="365"/>
    </row>
    <row r="10" spans="1:6" ht="15" x14ac:dyDescent="0.25">
      <c r="A10" s="264"/>
      <c r="B10" s="261" t="s">
        <v>516</v>
      </c>
      <c r="C10" s="362"/>
      <c r="D10" s="365"/>
      <c r="E10" s="365"/>
      <c r="F10" s="365"/>
    </row>
    <row r="11" spans="1:6" ht="15" x14ac:dyDescent="0.25">
      <c r="A11" s="264"/>
      <c r="B11" s="260" t="s">
        <v>393</v>
      </c>
      <c r="C11" s="362"/>
      <c r="D11" s="365"/>
      <c r="E11" s="365"/>
      <c r="F11" s="365"/>
    </row>
    <row r="12" spans="1:6" ht="15" x14ac:dyDescent="0.25">
      <c r="A12" s="264"/>
      <c r="B12" s="257" t="s">
        <v>390</v>
      </c>
      <c r="C12" s="362">
        <f t="shared" ref="C12" si="2">SUM(C9:C11)</f>
        <v>0</v>
      </c>
      <c r="D12" s="365">
        <f>D8-D13</f>
        <v>0</v>
      </c>
      <c r="E12" s="365">
        <f>E8-E13</f>
        <v>0</v>
      </c>
      <c r="F12" s="365">
        <f>F8-F13</f>
        <v>0</v>
      </c>
    </row>
    <row r="13" spans="1:6" ht="15" x14ac:dyDescent="0.25">
      <c r="A13" s="264"/>
      <c r="B13" s="255" t="s">
        <v>391</v>
      </c>
      <c r="C13" s="362">
        <f t="shared" ref="C13" si="3">C8-C12</f>
        <v>0</v>
      </c>
      <c r="D13" s="365">
        <v>2274000</v>
      </c>
      <c r="E13" s="365">
        <v>2449000</v>
      </c>
      <c r="F13" s="365">
        <v>2489000</v>
      </c>
    </row>
    <row r="14" spans="1:6" ht="15" x14ac:dyDescent="0.25">
      <c r="A14" s="274"/>
      <c r="B14" s="253" t="s">
        <v>527</v>
      </c>
      <c r="C14" s="275"/>
      <c r="D14" s="394" t="s">
        <v>1303</v>
      </c>
      <c r="E14" s="394" t="s">
        <v>1308</v>
      </c>
      <c r="F14" s="394" t="s">
        <v>1308</v>
      </c>
    </row>
    <row r="15" spans="1:6" x14ac:dyDescent="0.2">
      <c r="A15" s="290" t="s">
        <v>534</v>
      </c>
      <c r="B15" s="294"/>
      <c r="C15" s="295"/>
      <c r="D15" s="359"/>
      <c r="E15" s="359"/>
      <c r="F15" s="359"/>
    </row>
    <row r="16" spans="1:6" x14ac:dyDescent="0.2">
      <c r="A16" s="244"/>
      <c r="B16" t="s">
        <v>1149</v>
      </c>
      <c r="C16" s="242" t="s">
        <v>394</v>
      </c>
      <c r="D16" s="242" t="s">
        <v>394</v>
      </c>
      <c r="E16" s="242" t="s">
        <v>394</v>
      </c>
      <c r="F16" s="242" t="s">
        <v>394</v>
      </c>
    </row>
    <row r="17" spans="1:6" x14ac:dyDescent="0.2">
      <c r="A17" s="244"/>
      <c r="B17" t="s">
        <v>1150</v>
      </c>
      <c r="C17" s="242" t="s">
        <v>394</v>
      </c>
      <c r="D17" s="242" t="s">
        <v>394</v>
      </c>
      <c r="E17" s="242" t="s">
        <v>394</v>
      </c>
      <c r="F17" s="242" t="s">
        <v>394</v>
      </c>
    </row>
    <row r="18" spans="1:6" x14ac:dyDescent="0.2">
      <c r="A18" s="244"/>
      <c r="B18" t="s">
        <v>1151</v>
      </c>
      <c r="C18" s="242" t="s">
        <v>394</v>
      </c>
      <c r="D18" s="242" t="s">
        <v>394</v>
      </c>
      <c r="E18" s="242" t="s">
        <v>394</v>
      </c>
      <c r="F18" s="242" t="s">
        <v>394</v>
      </c>
    </row>
    <row r="19" spans="1:6" x14ac:dyDescent="0.2">
      <c r="A19" s="244"/>
      <c r="B19" t="s">
        <v>536</v>
      </c>
      <c r="C19" s="242" t="s">
        <v>394</v>
      </c>
      <c r="D19" s="242" t="s">
        <v>394</v>
      </c>
      <c r="E19" s="242" t="s">
        <v>394</v>
      </c>
      <c r="F19" s="242" t="s">
        <v>394</v>
      </c>
    </row>
    <row r="20" spans="1:6" x14ac:dyDescent="0.2">
      <c r="A20" s="244"/>
      <c r="B20" t="s">
        <v>538</v>
      </c>
      <c r="C20" s="242" t="s">
        <v>394</v>
      </c>
      <c r="D20" s="242" t="s">
        <v>394</v>
      </c>
      <c r="E20" s="242" t="s">
        <v>394</v>
      </c>
      <c r="F20" s="242" t="s">
        <v>394</v>
      </c>
    </row>
    <row r="21" spans="1:6" x14ac:dyDescent="0.2">
      <c r="A21" s="244"/>
      <c r="B21" t="s">
        <v>822</v>
      </c>
      <c r="C21" s="242" t="s">
        <v>394</v>
      </c>
      <c r="D21" s="242" t="s">
        <v>394</v>
      </c>
      <c r="E21" s="242" t="s">
        <v>394</v>
      </c>
      <c r="F21" s="242" t="s">
        <v>394</v>
      </c>
    </row>
    <row r="22" spans="1:6" x14ac:dyDescent="0.2">
      <c r="A22" s="244"/>
      <c r="B22" t="s">
        <v>541</v>
      </c>
      <c r="C22" s="242" t="s">
        <v>394</v>
      </c>
      <c r="D22" s="242" t="s">
        <v>394</v>
      </c>
      <c r="E22" s="242" t="s">
        <v>394</v>
      </c>
      <c r="F22" s="242" t="s">
        <v>394</v>
      </c>
    </row>
    <row r="23" spans="1:6" x14ac:dyDescent="0.2">
      <c r="A23" s="244"/>
      <c r="B23" t="s">
        <v>724</v>
      </c>
      <c r="C23" s="242" t="s">
        <v>394</v>
      </c>
      <c r="D23" s="242" t="s">
        <v>394</v>
      </c>
      <c r="E23" s="242" t="s">
        <v>394</v>
      </c>
      <c r="F23" s="242" t="s">
        <v>394</v>
      </c>
    </row>
    <row r="24" spans="1:6" x14ac:dyDescent="0.2">
      <c r="A24" s="244"/>
      <c r="B24" t="s">
        <v>637</v>
      </c>
      <c r="C24" s="242" t="s">
        <v>394</v>
      </c>
      <c r="D24" s="242" t="s">
        <v>394</v>
      </c>
      <c r="E24" s="242" t="s">
        <v>394</v>
      </c>
      <c r="F24" s="242" t="s">
        <v>394</v>
      </c>
    </row>
    <row r="25" spans="1:6" x14ac:dyDescent="0.2">
      <c r="A25" s="244"/>
      <c r="B25" t="s">
        <v>543</v>
      </c>
      <c r="C25" s="242" t="s">
        <v>394</v>
      </c>
      <c r="D25" s="242" t="s">
        <v>394</v>
      </c>
      <c r="E25" s="242" t="s">
        <v>394</v>
      </c>
      <c r="F25" s="242" t="s">
        <v>394</v>
      </c>
    </row>
    <row r="26" spans="1:6" x14ac:dyDescent="0.2">
      <c r="A26" s="346" t="s">
        <v>160</v>
      </c>
      <c r="B26" s="297"/>
      <c r="C26" s="297"/>
      <c r="D26" s="360"/>
      <c r="E26" s="360"/>
      <c r="F26" s="360"/>
    </row>
    <row r="27" spans="1:6" x14ac:dyDescent="0.2">
      <c r="A27" s="244"/>
      <c r="B27" t="s">
        <v>1152</v>
      </c>
      <c r="C27" s="242" t="s">
        <v>394</v>
      </c>
      <c r="D27" s="242" t="s">
        <v>394</v>
      </c>
      <c r="E27" s="242" t="s">
        <v>394</v>
      </c>
      <c r="F27" s="242" t="s">
        <v>394</v>
      </c>
    </row>
    <row r="28" spans="1:6" x14ac:dyDescent="0.2">
      <c r="A28" s="244"/>
      <c r="B28" t="s">
        <v>1179</v>
      </c>
      <c r="C28" s="242"/>
      <c r="D28" s="242"/>
      <c r="E28" s="242"/>
      <c r="F28" s="242" t="s">
        <v>394</v>
      </c>
    </row>
    <row r="29" spans="1:6" x14ac:dyDescent="0.2">
      <c r="A29" s="244"/>
      <c r="B29" t="s">
        <v>1153</v>
      </c>
      <c r="C29" s="242" t="s">
        <v>394</v>
      </c>
      <c r="D29" s="242" t="s">
        <v>394</v>
      </c>
      <c r="E29" s="242" t="s">
        <v>394</v>
      </c>
      <c r="F29" s="242" t="s">
        <v>394</v>
      </c>
    </row>
    <row r="30" spans="1:6" x14ac:dyDescent="0.2">
      <c r="A30" s="244"/>
      <c r="B30" t="s">
        <v>1172</v>
      </c>
      <c r="C30" s="242"/>
      <c r="D30" s="242"/>
      <c r="E30" s="242"/>
      <c r="F30" s="242"/>
    </row>
    <row r="31" spans="1:6" x14ac:dyDescent="0.2">
      <c r="A31" s="244"/>
      <c r="B31" t="s">
        <v>1154</v>
      </c>
      <c r="C31" s="242" t="s">
        <v>394</v>
      </c>
      <c r="D31" s="242" t="s">
        <v>394</v>
      </c>
      <c r="E31" s="242" t="s">
        <v>394</v>
      </c>
      <c r="F31" s="242" t="s">
        <v>394</v>
      </c>
    </row>
    <row r="32" spans="1:6" x14ac:dyDescent="0.2">
      <c r="A32" s="244"/>
      <c r="B32" t="s">
        <v>1155</v>
      </c>
      <c r="C32" s="242" t="s">
        <v>394</v>
      </c>
      <c r="D32" s="242" t="s">
        <v>394</v>
      </c>
      <c r="E32" s="242" t="s">
        <v>394</v>
      </c>
      <c r="F32" s="242" t="s">
        <v>394</v>
      </c>
    </row>
    <row r="33" spans="1:6" x14ac:dyDescent="0.2">
      <c r="A33" s="244"/>
      <c r="B33" t="s">
        <v>548</v>
      </c>
      <c r="C33" s="242" t="s">
        <v>394</v>
      </c>
      <c r="D33" s="242" t="s">
        <v>394</v>
      </c>
      <c r="E33" s="242" t="s">
        <v>394</v>
      </c>
      <c r="F33" s="242" t="s">
        <v>394</v>
      </c>
    </row>
    <row r="34" spans="1:6" x14ac:dyDescent="0.2">
      <c r="A34" s="244"/>
      <c r="B34" t="s">
        <v>549</v>
      </c>
      <c r="C34" s="242" t="s">
        <v>394</v>
      </c>
      <c r="D34" s="242" t="s">
        <v>394</v>
      </c>
      <c r="E34" s="242" t="s">
        <v>394</v>
      </c>
      <c r="F34" s="242" t="s">
        <v>394</v>
      </c>
    </row>
    <row r="35" spans="1:6" x14ac:dyDescent="0.2">
      <c r="A35" s="244"/>
      <c r="B35" t="s">
        <v>728</v>
      </c>
      <c r="C35" s="242" t="s">
        <v>394</v>
      </c>
      <c r="D35" s="242" t="s">
        <v>394</v>
      </c>
      <c r="E35" s="242" t="s">
        <v>394</v>
      </c>
      <c r="F35" s="242" t="s">
        <v>394</v>
      </c>
    </row>
    <row r="36" spans="1:6" x14ac:dyDescent="0.2">
      <c r="A36" s="244"/>
      <c r="B36" t="s">
        <v>729</v>
      </c>
      <c r="C36" s="242" t="s">
        <v>394</v>
      </c>
      <c r="D36" s="242" t="s">
        <v>394</v>
      </c>
      <c r="E36" s="242" t="s">
        <v>394</v>
      </c>
      <c r="F36" s="242" t="s">
        <v>394</v>
      </c>
    </row>
    <row r="37" spans="1:6" x14ac:dyDescent="0.2">
      <c r="A37" s="244"/>
      <c r="B37" t="s">
        <v>552</v>
      </c>
      <c r="C37" s="242" t="s">
        <v>394</v>
      </c>
      <c r="D37" s="242" t="s">
        <v>394</v>
      </c>
      <c r="E37" s="242" t="s">
        <v>394</v>
      </c>
      <c r="F37" s="242" t="s">
        <v>394</v>
      </c>
    </row>
    <row r="38" spans="1:6" x14ac:dyDescent="0.2">
      <c r="A38" s="244"/>
      <c r="B38" t="s">
        <v>553</v>
      </c>
      <c r="C38" s="242" t="s">
        <v>394</v>
      </c>
      <c r="D38" s="242" t="s">
        <v>394</v>
      </c>
      <c r="E38" s="242" t="s">
        <v>394</v>
      </c>
      <c r="F38" s="242" t="s">
        <v>394</v>
      </c>
    </row>
    <row r="39" spans="1:6" x14ac:dyDescent="0.2">
      <c r="A39" s="244"/>
      <c r="B39" t="s">
        <v>554</v>
      </c>
      <c r="C39" s="242" t="s">
        <v>394</v>
      </c>
      <c r="D39" s="242" t="s">
        <v>394</v>
      </c>
      <c r="E39" s="242" t="s">
        <v>394</v>
      </c>
      <c r="F39" s="242" t="s">
        <v>394</v>
      </c>
    </row>
    <row r="40" spans="1:6" x14ac:dyDescent="0.2">
      <c r="A40" s="244"/>
      <c r="B40" t="s">
        <v>632</v>
      </c>
      <c r="C40" s="242" t="s">
        <v>394</v>
      </c>
      <c r="D40" s="242" t="s">
        <v>394</v>
      </c>
      <c r="E40" s="242" t="s">
        <v>394</v>
      </c>
      <c r="F40" s="242" t="s">
        <v>394</v>
      </c>
    </row>
    <row r="41" spans="1:6" x14ac:dyDescent="0.2">
      <c r="A41" s="244"/>
      <c r="B41" t="s">
        <v>1156</v>
      </c>
      <c r="C41" s="242" t="s">
        <v>394</v>
      </c>
      <c r="D41" s="242" t="s">
        <v>394</v>
      </c>
      <c r="E41" s="242" t="s">
        <v>394</v>
      </c>
      <c r="F41" s="242" t="s">
        <v>394</v>
      </c>
    </row>
    <row r="42" spans="1:6" ht="15.75" x14ac:dyDescent="0.3">
      <c r="A42" s="244"/>
      <c r="B42" t="s">
        <v>1157</v>
      </c>
      <c r="C42" s="242" t="s">
        <v>394</v>
      </c>
      <c r="D42" s="242" t="s">
        <v>394</v>
      </c>
      <c r="E42" s="242" t="s">
        <v>394</v>
      </c>
      <c r="F42" s="242" t="s">
        <v>394</v>
      </c>
    </row>
    <row r="43" spans="1:6" x14ac:dyDescent="0.2">
      <c r="A43" s="244"/>
      <c r="B43" t="s">
        <v>1158</v>
      </c>
      <c r="C43" s="242" t="s">
        <v>394</v>
      </c>
      <c r="D43" s="242" t="s">
        <v>394</v>
      </c>
      <c r="E43" s="242" t="s">
        <v>394</v>
      </c>
      <c r="F43" s="242" t="s">
        <v>394</v>
      </c>
    </row>
    <row r="44" spans="1:6" x14ac:dyDescent="0.2">
      <c r="A44" s="244"/>
      <c r="B44" t="s">
        <v>825</v>
      </c>
      <c r="C44" s="242" t="s">
        <v>394</v>
      </c>
      <c r="D44" s="242" t="s">
        <v>394</v>
      </c>
      <c r="E44" s="242" t="s">
        <v>394</v>
      </c>
      <c r="F44" s="242" t="s">
        <v>394</v>
      </c>
    </row>
    <row r="45" spans="1:6" x14ac:dyDescent="0.2">
      <c r="A45" s="244"/>
      <c r="B45" t="s">
        <v>826</v>
      </c>
      <c r="C45" s="242" t="s">
        <v>394</v>
      </c>
      <c r="D45" s="242" t="s">
        <v>394</v>
      </c>
      <c r="E45" s="242" t="s">
        <v>394</v>
      </c>
      <c r="F45" s="242" t="s">
        <v>394</v>
      </c>
    </row>
    <row r="46" spans="1:6" x14ac:dyDescent="0.2">
      <c r="A46" s="244"/>
      <c r="B46" t="s">
        <v>827</v>
      </c>
      <c r="C46" s="242" t="s">
        <v>394</v>
      </c>
      <c r="D46" s="242" t="s">
        <v>394</v>
      </c>
      <c r="E46" s="242" t="s">
        <v>394</v>
      </c>
      <c r="F46" s="242" t="s">
        <v>394</v>
      </c>
    </row>
    <row r="47" spans="1:6" x14ac:dyDescent="0.2">
      <c r="A47" s="244"/>
      <c r="B47" t="s">
        <v>828</v>
      </c>
      <c r="C47" s="242" t="s">
        <v>394</v>
      </c>
      <c r="D47" s="242" t="s">
        <v>394</v>
      </c>
      <c r="E47" s="242" t="s">
        <v>394</v>
      </c>
      <c r="F47" s="242" t="s">
        <v>394</v>
      </c>
    </row>
    <row r="48" spans="1:6" x14ac:dyDescent="0.2">
      <c r="A48" s="244"/>
      <c r="B48" t="s">
        <v>1159</v>
      </c>
      <c r="C48" s="242" t="s">
        <v>394</v>
      </c>
      <c r="D48" s="242" t="s">
        <v>394</v>
      </c>
      <c r="E48" s="242" t="s">
        <v>394</v>
      </c>
      <c r="F48" s="242" t="s">
        <v>394</v>
      </c>
    </row>
    <row r="49" spans="1:6" x14ac:dyDescent="0.2">
      <c r="A49" s="244"/>
      <c r="B49" t="s">
        <v>829</v>
      </c>
      <c r="C49" s="242" t="s">
        <v>394</v>
      </c>
      <c r="D49" s="242" t="s">
        <v>394</v>
      </c>
      <c r="E49" s="242" t="s">
        <v>394</v>
      </c>
      <c r="F49" s="242" t="s">
        <v>394</v>
      </c>
    </row>
    <row r="50" spans="1:6" x14ac:dyDescent="0.2">
      <c r="A50" s="244"/>
      <c r="B50" t="s">
        <v>1170</v>
      </c>
      <c r="C50" s="242"/>
      <c r="D50" s="242" t="s">
        <v>394</v>
      </c>
      <c r="E50" s="242" t="s">
        <v>394</v>
      </c>
      <c r="F50" s="242" t="s">
        <v>394</v>
      </c>
    </row>
    <row r="51" spans="1:6" x14ac:dyDescent="0.2">
      <c r="A51" s="296" t="s">
        <v>161</v>
      </c>
      <c r="B51" s="297"/>
      <c r="C51" s="297"/>
      <c r="D51" s="360"/>
      <c r="E51" s="360"/>
      <c r="F51" s="360"/>
    </row>
    <row r="52" spans="1:6" x14ac:dyDescent="0.2">
      <c r="A52" s="244"/>
      <c r="B52" t="s">
        <v>556</v>
      </c>
      <c r="C52" s="242" t="s">
        <v>394</v>
      </c>
      <c r="D52" s="242" t="s">
        <v>394</v>
      </c>
      <c r="E52" s="242" t="s">
        <v>394</v>
      </c>
      <c r="F52" s="242" t="s">
        <v>394</v>
      </c>
    </row>
    <row r="53" spans="1:6" x14ac:dyDescent="0.2">
      <c r="A53" s="244"/>
      <c r="B53" t="s">
        <v>738</v>
      </c>
      <c r="C53" s="242" t="s">
        <v>394</v>
      </c>
      <c r="D53" s="242" t="s">
        <v>394</v>
      </c>
      <c r="E53" s="242" t="s">
        <v>394</v>
      </c>
      <c r="F53" s="242" t="s">
        <v>394</v>
      </c>
    </row>
    <row r="54" spans="1:6" x14ac:dyDescent="0.2">
      <c r="A54" s="311"/>
      <c r="B54" t="s">
        <v>1160</v>
      </c>
      <c r="C54" s="242" t="s">
        <v>394</v>
      </c>
      <c r="D54" s="242" t="s">
        <v>394</v>
      </c>
      <c r="E54" s="242" t="s">
        <v>394</v>
      </c>
      <c r="F54" s="242" t="s">
        <v>394</v>
      </c>
    </row>
    <row r="55" spans="1:6" x14ac:dyDescent="0.2">
      <c r="A55" s="311"/>
      <c r="B55" t="s">
        <v>832</v>
      </c>
      <c r="C55" s="242" t="s">
        <v>394</v>
      </c>
      <c r="D55" s="242" t="s">
        <v>394</v>
      </c>
      <c r="E55" s="242" t="s">
        <v>394</v>
      </c>
      <c r="F55" s="242" t="s">
        <v>394</v>
      </c>
    </row>
    <row r="56" spans="1:6" x14ac:dyDescent="0.2">
      <c r="A56" s="311"/>
      <c r="B56" t="s">
        <v>1069</v>
      </c>
      <c r="C56" s="242" t="s">
        <v>394</v>
      </c>
      <c r="D56" s="242" t="s">
        <v>394</v>
      </c>
      <c r="E56" s="242" t="s">
        <v>394</v>
      </c>
      <c r="F56" s="242" t="s">
        <v>394</v>
      </c>
    </row>
    <row r="57" spans="1:6" x14ac:dyDescent="0.2">
      <c r="A57" s="311"/>
      <c r="B57" t="s">
        <v>741</v>
      </c>
      <c r="C57" s="242" t="s">
        <v>394</v>
      </c>
      <c r="D57" s="242" t="s">
        <v>394</v>
      </c>
      <c r="E57" s="242" t="s">
        <v>394</v>
      </c>
      <c r="F57" s="242" t="s">
        <v>394</v>
      </c>
    </row>
    <row r="58" spans="1:6" x14ac:dyDescent="0.2">
      <c r="A58" s="311"/>
      <c r="B58" t="s">
        <v>834</v>
      </c>
      <c r="C58" s="242" t="s">
        <v>394</v>
      </c>
      <c r="D58" s="242" t="s">
        <v>394</v>
      </c>
      <c r="E58" s="242" t="s">
        <v>394</v>
      </c>
      <c r="F58" s="242" t="s">
        <v>394</v>
      </c>
    </row>
    <row r="59" spans="1:6" x14ac:dyDescent="0.2">
      <c r="A59" s="311"/>
      <c r="B59" t="s">
        <v>745</v>
      </c>
      <c r="C59" s="242" t="s">
        <v>394</v>
      </c>
      <c r="D59" s="242" t="s">
        <v>394</v>
      </c>
      <c r="E59" s="242" t="s">
        <v>394</v>
      </c>
      <c r="F59" s="242" t="s">
        <v>394</v>
      </c>
    </row>
    <row r="60" spans="1:6" x14ac:dyDescent="0.2">
      <c r="A60" s="311"/>
      <c r="B60" t="s">
        <v>560</v>
      </c>
      <c r="C60" s="242" t="s">
        <v>394</v>
      </c>
      <c r="D60" s="242" t="s">
        <v>394</v>
      </c>
      <c r="E60" s="242" t="s">
        <v>394</v>
      </c>
      <c r="F60" s="242" t="s">
        <v>394</v>
      </c>
    </row>
    <row r="61" spans="1:6" x14ac:dyDescent="0.2">
      <c r="A61" s="311"/>
      <c r="B61" t="s">
        <v>561</v>
      </c>
      <c r="C61" s="242" t="s">
        <v>394</v>
      </c>
      <c r="D61" s="242" t="s">
        <v>394</v>
      </c>
      <c r="E61" s="242" t="s">
        <v>394</v>
      </c>
      <c r="F61" s="242" t="s">
        <v>394</v>
      </c>
    </row>
    <row r="62" spans="1:6" x14ac:dyDescent="0.2">
      <c r="A62" s="311"/>
      <c r="B62" t="s">
        <v>562</v>
      </c>
      <c r="C62" s="242" t="s">
        <v>394</v>
      </c>
      <c r="D62" s="242" t="s">
        <v>394</v>
      </c>
      <c r="E62" s="242" t="s">
        <v>394</v>
      </c>
      <c r="F62" s="242" t="s">
        <v>394</v>
      </c>
    </row>
    <row r="63" spans="1:6" x14ac:dyDescent="0.2">
      <c r="A63" s="311"/>
      <c r="B63" t="s">
        <v>747</v>
      </c>
      <c r="C63" s="242" t="s">
        <v>394</v>
      </c>
      <c r="D63" s="242" t="s">
        <v>394</v>
      </c>
      <c r="E63" s="242" t="s">
        <v>394</v>
      </c>
      <c r="F63" s="242" t="s">
        <v>394</v>
      </c>
    </row>
    <row r="64" spans="1:6" x14ac:dyDescent="0.2">
      <c r="A64" s="311"/>
      <c r="B64" t="s">
        <v>748</v>
      </c>
      <c r="C64" s="242" t="s">
        <v>394</v>
      </c>
      <c r="D64" s="242" t="s">
        <v>394</v>
      </c>
      <c r="E64" s="242" t="s">
        <v>394</v>
      </c>
      <c r="F64" s="242" t="s">
        <v>394</v>
      </c>
    </row>
    <row r="65" spans="1:6" x14ac:dyDescent="0.2">
      <c r="A65" s="311"/>
      <c r="B65" t="s">
        <v>563</v>
      </c>
      <c r="C65" s="242" t="s">
        <v>394</v>
      </c>
      <c r="D65" s="242" t="s">
        <v>394</v>
      </c>
      <c r="E65" s="242" t="s">
        <v>394</v>
      </c>
      <c r="F65" s="242" t="s">
        <v>394</v>
      </c>
    </row>
    <row r="66" spans="1:6" x14ac:dyDescent="0.2">
      <c r="A66" s="311"/>
      <c r="B66" t="s">
        <v>751</v>
      </c>
      <c r="C66" s="242" t="s">
        <v>394</v>
      </c>
      <c r="D66" s="242" t="s">
        <v>394</v>
      </c>
      <c r="E66" s="242" t="s">
        <v>394</v>
      </c>
      <c r="F66" s="242" t="s">
        <v>394</v>
      </c>
    </row>
    <row r="67" spans="1:6" x14ac:dyDescent="0.2">
      <c r="A67" s="311"/>
      <c r="B67" t="s">
        <v>564</v>
      </c>
      <c r="C67" s="242" t="s">
        <v>394</v>
      </c>
      <c r="D67" s="242" t="s">
        <v>394</v>
      </c>
      <c r="E67" s="242" t="s">
        <v>394</v>
      </c>
      <c r="F67" s="242" t="s">
        <v>394</v>
      </c>
    </row>
    <row r="68" spans="1:6" x14ac:dyDescent="0.2">
      <c r="A68" s="311"/>
      <c r="B68" t="s">
        <v>752</v>
      </c>
      <c r="C68" s="242" t="s">
        <v>394</v>
      </c>
      <c r="D68" s="242" t="s">
        <v>394</v>
      </c>
      <c r="E68" s="242" t="s">
        <v>394</v>
      </c>
      <c r="F68" s="242" t="s">
        <v>394</v>
      </c>
    </row>
    <row r="69" spans="1:6" x14ac:dyDescent="0.2">
      <c r="A69" s="311"/>
      <c r="B69" t="s">
        <v>753</v>
      </c>
      <c r="C69" s="242" t="s">
        <v>394</v>
      </c>
      <c r="D69" s="242" t="s">
        <v>394</v>
      </c>
      <c r="E69" s="242" t="s">
        <v>394</v>
      </c>
      <c r="F69" s="242" t="s">
        <v>394</v>
      </c>
    </row>
    <row r="70" spans="1:6" x14ac:dyDescent="0.2">
      <c r="A70" s="311"/>
      <c r="B70" t="s">
        <v>835</v>
      </c>
      <c r="C70" s="242" t="s">
        <v>394</v>
      </c>
      <c r="D70" s="242" t="s">
        <v>394</v>
      </c>
      <c r="E70" s="242" t="s">
        <v>394</v>
      </c>
      <c r="F70" s="242" t="s">
        <v>394</v>
      </c>
    </row>
    <row r="71" spans="1:6" x14ac:dyDescent="0.2">
      <c r="A71" s="311"/>
      <c r="B71" t="s">
        <v>998</v>
      </c>
      <c r="C71" s="242" t="s">
        <v>394</v>
      </c>
      <c r="D71" s="242" t="s">
        <v>394</v>
      </c>
      <c r="E71" s="242" t="s">
        <v>394</v>
      </c>
      <c r="F71" s="242" t="s">
        <v>394</v>
      </c>
    </row>
    <row r="72" spans="1:6" x14ac:dyDescent="0.2">
      <c r="A72" s="311"/>
      <c r="B72" t="s">
        <v>836</v>
      </c>
      <c r="C72" s="242" t="s">
        <v>394</v>
      </c>
      <c r="D72" s="242" t="s">
        <v>394</v>
      </c>
      <c r="E72" s="242" t="s">
        <v>394</v>
      </c>
      <c r="F72" s="242" t="s">
        <v>394</v>
      </c>
    </row>
    <row r="73" spans="1:6" x14ac:dyDescent="0.2">
      <c r="A73" s="311"/>
      <c r="B73" t="s">
        <v>837</v>
      </c>
      <c r="C73" s="242" t="s">
        <v>394</v>
      </c>
      <c r="D73" s="242" t="s">
        <v>394</v>
      </c>
      <c r="E73" s="242" t="s">
        <v>394</v>
      </c>
      <c r="F73" s="242" t="s">
        <v>394</v>
      </c>
    </row>
    <row r="74" spans="1:6" x14ac:dyDescent="0.2">
      <c r="A74" s="311"/>
      <c r="B74" t="s">
        <v>568</v>
      </c>
      <c r="C74" s="242" t="s">
        <v>394</v>
      </c>
      <c r="D74" s="242" t="s">
        <v>394</v>
      </c>
      <c r="E74" s="242" t="s">
        <v>394</v>
      </c>
      <c r="F74" s="242" t="s">
        <v>394</v>
      </c>
    </row>
    <row r="75" spans="1:6" x14ac:dyDescent="0.2">
      <c r="A75" s="311"/>
      <c r="B75" t="s">
        <v>756</v>
      </c>
      <c r="C75" s="242" t="s">
        <v>394</v>
      </c>
      <c r="D75" s="242" t="s">
        <v>394</v>
      </c>
      <c r="E75" s="242" t="s">
        <v>394</v>
      </c>
      <c r="F75" s="242" t="s">
        <v>394</v>
      </c>
    </row>
    <row r="76" spans="1:6" x14ac:dyDescent="0.2">
      <c r="A76" s="311"/>
      <c r="B76" t="s">
        <v>757</v>
      </c>
      <c r="C76" s="242" t="s">
        <v>394</v>
      </c>
      <c r="D76" s="242" t="s">
        <v>394</v>
      </c>
      <c r="E76" s="242" t="s">
        <v>394</v>
      </c>
      <c r="F76" s="242" t="s">
        <v>394</v>
      </c>
    </row>
    <row r="77" spans="1:6" x14ac:dyDescent="0.2">
      <c r="A77" s="297" t="s">
        <v>576</v>
      </c>
      <c r="B77" s="297"/>
      <c r="C77" s="297"/>
      <c r="D77" s="360"/>
      <c r="E77" s="360"/>
      <c r="F77" s="360"/>
    </row>
    <row r="78" spans="1:6" x14ac:dyDescent="0.2">
      <c r="A78" s="313"/>
      <c r="B78" t="s">
        <v>840</v>
      </c>
      <c r="C78" s="242" t="s">
        <v>394</v>
      </c>
      <c r="D78" s="242" t="s">
        <v>394</v>
      </c>
      <c r="E78" s="242" t="s">
        <v>394</v>
      </c>
      <c r="F78" s="242" t="s">
        <v>394</v>
      </c>
    </row>
    <row r="79" spans="1:6" x14ac:dyDescent="0.2">
      <c r="A79" s="313"/>
      <c r="B79" t="s">
        <v>761</v>
      </c>
      <c r="C79" s="242" t="s">
        <v>394</v>
      </c>
      <c r="D79" s="242" t="s">
        <v>394</v>
      </c>
      <c r="E79" s="242" t="s">
        <v>394</v>
      </c>
      <c r="F79" s="242" t="s">
        <v>394</v>
      </c>
    </row>
    <row r="80" spans="1:6" x14ac:dyDescent="0.2">
      <c r="A80" s="313"/>
      <c r="B80" t="s">
        <v>579</v>
      </c>
      <c r="C80" s="242" t="s">
        <v>394</v>
      </c>
      <c r="D80" s="242" t="s">
        <v>394</v>
      </c>
      <c r="E80" s="242" t="s">
        <v>394</v>
      </c>
      <c r="F80" s="242" t="s">
        <v>394</v>
      </c>
    </row>
    <row r="81" spans="1:6" x14ac:dyDescent="0.2">
      <c r="A81" s="313"/>
      <c r="B81" t="s">
        <v>1161</v>
      </c>
      <c r="C81" s="242" t="s">
        <v>394</v>
      </c>
      <c r="D81" s="242" t="s">
        <v>394</v>
      </c>
      <c r="E81" s="242" t="s">
        <v>394</v>
      </c>
      <c r="F81" s="242" t="s">
        <v>394</v>
      </c>
    </row>
    <row r="82" spans="1:6" x14ac:dyDescent="0.2">
      <c r="A82" s="297" t="s">
        <v>580</v>
      </c>
      <c r="B82" s="297"/>
      <c r="C82" s="297"/>
      <c r="D82" s="360"/>
      <c r="E82" s="360"/>
      <c r="F82" s="360"/>
    </row>
    <row r="83" spans="1:6" x14ac:dyDescent="0.2">
      <c r="A83" s="246"/>
      <c r="B83" t="s">
        <v>84</v>
      </c>
      <c r="C83" s="242" t="s">
        <v>394</v>
      </c>
      <c r="D83" s="242" t="s">
        <v>394</v>
      </c>
      <c r="E83" s="242" t="s">
        <v>394</v>
      </c>
      <c r="F83" s="242" t="s">
        <v>394</v>
      </c>
    </row>
    <row r="84" spans="1:6" x14ac:dyDescent="0.2">
      <c r="A84" s="246"/>
      <c r="B84" t="s">
        <v>843</v>
      </c>
      <c r="C84" s="242" t="s">
        <v>394</v>
      </c>
      <c r="D84" s="242" t="s">
        <v>394</v>
      </c>
      <c r="E84" s="242" t="s">
        <v>394</v>
      </c>
      <c r="F84" s="242" t="s">
        <v>394</v>
      </c>
    </row>
    <row r="85" spans="1:6" x14ac:dyDescent="0.2">
      <c r="A85" s="246"/>
      <c r="B85" t="s">
        <v>844</v>
      </c>
      <c r="C85" s="242" t="s">
        <v>394</v>
      </c>
      <c r="D85" s="242" t="s">
        <v>394</v>
      </c>
      <c r="E85" s="242" t="s">
        <v>394</v>
      </c>
      <c r="F85" s="242" t="s">
        <v>394</v>
      </c>
    </row>
    <row r="86" spans="1:6" x14ac:dyDescent="0.2">
      <c r="A86" s="246"/>
      <c r="B86" t="s">
        <v>845</v>
      </c>
      <c r="C86" s="242" t="s">
        <v>394</v>
      </c>
      <c r="D86" s="242" t="s">
        <v>394</v>
      </c>
      <c r="E86" s="242" t="s">
        <v>394</v>
      </c>
      <c r="F86" s="242" t="s">
        <v>394</v>
      </c>
    </row>
    <row r="87" spans="1:6" x14ac:dyDescent="0.2">
      <c r="A87" s="246"/>
      <c r="B87" t="s">
        <v>1162</v>
      </c>
      <c r="C87" s="242" t="s">
        <v>394</v>
      </c>
      <c r="D87" s="242" t="s">
        <v>394</v>
      </c>
      <c r="E87" s="242" t="s">
        <v>394</v>
      </c>
      <c r="F87" s="242" t="s">
        <v>394</v>
      </c>
    </row>
    <row r="88" spans="1:6" x14ac:dyDescent="0.2">
      <c r="A88" s="246"/>
      <c r="B88" t="s">
        <v>765</v>
      </c>
      <c r="C88" s="242" t="s">
        <v>394</v>
      </c>
      <c r="D88" s="242" t="s">
        <v>394</v>
      </c>
      <c r="E88" s="242" t="s">
        <v>394</v>
      </c>
      <c r="F88" s="242" t="s">
        <v>394</v>
      </c>
    </row>
    <row r="89" spans="1:6" x14ac:dyDescent="0.2">
      <c r="A89" s="246"/>
      <c r="B89" t="s">
        <v>767</v>
      </c>
      <c r="C89" s="242" t="s">
        <v>394</v>
      </c>
      <c r="D89" s="242" t="s">
        <v>394</v>
      </c>
      <c r="E89" s="242" t="s">
        <v>394</v>
      </c>
      <c r="F89" s="242" t="s">
        <v>394</v>
      </c>
    </row>
    <row r="90" spans="1:6" x14ac:dyDescent="0.2">
      <c r="A90" s="246"/>
      <c r="B90" s="278" t="s">
        <v>1176</v>
      </c>
      <c r="C90" s="242"/>
      <c r="D90" s="242"/>
      <c r="E90" s="242" t="s">
        <v>394</v>
      </c>
      <c r="F90" s="242" t="s">
        <v>394</v>
      </c>
    </row>
    <row r="91" spans="1:6" x14ac:dyDescent="0.2">
      <c r="A91" s="246"/>
      <c r="B91" t="s">
        <v>1163</v>
      </c>
      <c r="C91" s="242" t="s">
        <v>394</v>
      </c>
      <c r="D91" s="242" t="s">
        <v>394</v>
      </c>
      <c r="E91" s="242" t="s">
        <v>394</v>
      </c>
      <c r="F91" s="242" t="s">
        <v>394</v>
      </c>
    </row>
    <row r="92" spans="1:6" x14ac:dyDescent="0.2">
      <c r="A92" s="246"/>
      <c r="B92" t="s">
        <v>771</v>
      </c>
      <c r="C92" s="242" t="s">
        <v>394</v>
      </c>
      <c r="D92" s="242" t="s">
        <v>394</v>
      </c>
      <c r="E92" s="242" t="s">
        <v>394</v>
      </c>
      <c r="F92" s="242" t="s">
        <v>394</v>
      </c>
    </row>
    <row r="93" spans="1:6" x14ac:dyDescent="0.2">
      <c r="A93" s="246"/>
      <c r="B93" t="s">
        <v>847</v>
      </c>
      <c r="C93" s="242" t="s">
        <v>394</v>
      </c>
      <c r="D93" s="242" t="s">
        <v>394</v>
      </c>
      <c r="E93" s="242" t="s">
        <v>394</v>
      </c>
      <c r="F93" s="242" t="s">
        <v>394</v>
      </c>
    </row>
    <row r="94" spans="1:6" x14ac:dyDescent="0.2">
      <c r="A94" s="246"/>
      <c r="B94" t="s">
        <v>848</v>
      </c>
      <c r="C94" s="242" t="s">
        <v>394</v>
      </c>
      <c r="D94" s="242" t="s">
        <v>394</v>
      </c>
      <c r="E94" s="242" t="s">
        <v>394</v>
      </c>
      <c r="F94" s="242" t="s">
        <v>394</v>
      </c>
    </row>
    <row r="95" spans="1:6" x14ac:dyDescent="0.2">
      <c r="A95" s="246"/>
      <c r="B95" t="s">
        <v>849</v>
      </c>
      <c r="C95" s="242" t="s">
        <v>394</v>
      </c>
      <c r="D95" s="242" t="s">
        <v>394</v>
      </c>
      <c r="E95" s="242" t="s">
        <v>394</v>
      </c>
      <c r="F95" s="242" t="s">
        <v>394</v>
      </c>
    </row>
    <row r="96" spans="1:6" x14ac:dyDescent="0.2">
      <c r="A96" s="246"/>
      <c r="B96" t="s">
        <v>1169</v>
      </c>
      <c r="C96" s="242"/>
      <c r="D96" s="242" t="s">
        <v>394</v>
      </c>
      <c r="E96" s="242" t="s">
        <v>394</v>
      </c>
      <c r="F96" s="242" t="s">
        <v>394</v>
      </c>
    </row>
    <row r="97" spans="1:6" x14ac:dyDescent="0.2">
      <c r="A97" s="297" t="s">
        <v>162</v>
      </c>
      <c r="B97" s="297"/>
      <c r="C97" s="297"/>
      <c r="D97" s="360"/>
      <c r="E97" s="360"/>
      <c r="F97" s="360"/>
    </row>
    <row r="98" spans="1:6" x14ac:dyDescent="0.2">
      <c r="A98" s="280"/>
      <c r="B98" t="s">
        <v>585</v>
      </c>
      <c r="C98" s="242" t="s">
        <v>394</v>
      </c>
      <c r="D98" s="242" t="s">
        <v>394</v>
      </c>
      <c r="E98" s="242" t="s">
        <v>394</v>
      </c>
      <c r="F98" s="242" t="s">
        <v>394</v>
      </c>
    </row>
    <row r="99" spans="1:6" x14ac:dyDescent="0.2">
      <c r="A99" s="249"/>
      <c r="B99" t="s">
        <v>586</v>
      </c>
      <c r="C99" s="242" t="s">
        <v>394</v>
      </c>
      <c r="D99" s="242" t="s">
        <v>394</v>
      </c>
      <c r="E99" s="242" t="s">
        <v>394</v>
      </c>
      <c r="F99" s="242" t="s">
        <v>394</v>
      </c>
    </row>
    <row r="100" spans="1:6" x14ac:dyDescent="0.2">
      <c r="B100" t="s">
        <v>587</v>
      </c>
      <c r="C100" s="242" t="s">
        <v>394</v>
      </c>
      <c r="D100" s="242" t="s">
        <v>394</v>
      </c>
      <c r="E100" s="242" t="s">
        <v>394</v>
      </c>
      <c r="F100" s="242" t="s">
        <v>394</v>
      </c>
    </row>
    <row r="101" spans="1:6" x14ac:dyDescent="0.2">
      <c r="B101" t="s">
        <v>588</v>
      </c>
      <c r="C101" s="242" t="s">
        <v>394</v>
      </c>
      <c r="D101" s="242" t="s">
        <v>394</v>
      </c>
      <c r="E101" s="242" t="s">
        <v>394</v>
      </c>
      <c r="F101" s="242" t="s">
        <v>394</v>
      </c>
    </row>
    <row r="102" spans="1:6" x14ac:dyDescent="0.2">
      <c r="B102" t="s">
        <v>589</v>
      </c>
      <c r="C102" s="242" t="s">
        <v>394</v>
      </c>
      <c r="D102" s="242" t="s">
        <v>394</v>
      </c>
      <c r="E102" s="242" t="s">
        <v>394</v>
      </c>
      <c r="F102" s="242" t="s">
        <v>394</v>
      </c>
    </row>
    <row r="103" spans="1:6" x14ac:dyDescent="0.2">
      <c r="B103" t="s">
        <v>772</v>
      </c>
      <c r="C103" s="242" t="s">
        <v>394</v>
      </c>
      <c r="D103" s="242" t="s">
        <v>394</v>
      </c>
      <c r="E103" s="242" t="s">
        <v>394</v>
      </c>
      <c r="F103" s="242" t="s">
        <v>394</v>
      </c>
    </row>
    <row r="104" spans="1:6" x14ac:dyDescent="0.2">
      <c r="B104" t="s">
        <v>773</v>
      </c>
      <c r="C104" s="242" t="s">
        <v>394</v>
      </c>
      <c r="D104" s="242" t="s">
        <v>394</v>
      </c>
      <c r="E104" s="242" t="s">
        <v>394</v>
      </c>
      <c r="F104" s="242" t="s">
        <v>394</v>
      </c>
    </row>
    <row r="105" spans="1:6" x14ac:dyDescent="0.2">
      <c r="B105" t="s">
        <v>774</v>
      </c>
      <c r="C105" s="242" t="s">
        <v>394</v>
      </c>
      <c r="D105" s="242" t="s">
        <v>394</v>
      </c>
      <c r="E105" s="242" t="s">
        <v>394</v>
      </c>
      <c r="F105" s="242" t="s">
        <v>394</v>
      </c>
    </row>
    <row r="106" spans="1:6" x14ac:dyDescent="0.2">
      <c r="B106" t="s">
        <v>775</v>
      </c>
      <c r="C106" s="242" t="s">
        <v>394</v>
      </c>
      <c r="D106" s="242" t="s">
        <v>394</v>
      </c>
      <c r="E106" s="242" t="s">
        <v>394</v>
      </c>
      <c r="F106" s="242" t="s">
        <v>394</v>
      </c>
    </row>
    <row r="107" spans="1:6" x14ac:dyDescent="0.2">
      <c r="A107" s="249"/>
      <c r="B107" t="s">
        <v>851</v>
      </c>
      <c r="C107" s="242" t="s">
        <v>394</v>
      </c>
      <c r="D107" s="242" t="s">
        <v>394</v>
      </c>
      <c r="E107" s="242" t="s">
        <v>394</v>
      </c>
      <c r="F107" s="242" t="s">
        <v>394</v>
      </c>
    </row>
    <row r="108" spans="1:6" x14ac:dyDescent="0.2">
      <c r="A108" s="249"/>
      <c r="B108" t="s">
        <v>593</v>
      </c>
      <c r="C108" s="242" t="s">
        <v>394</v>
      </c>
      <c r="D108" s="242" t="s">
        <v>394</v>
      </c>
      <c r="E108" s="242" t="s">
        <v>394</v>
      </c>
      <c r="F108" s="242" t="s">
        <v>394</v>
      </c>
    </row>
    <row r="109" spans="1:6" x14ac:dyDescent="0.2">
      <c r="A109" s="249"/>
      <c r="B109" t="s">
        <v>1164</v>
      </c>
      <c r="C109" s="242" t="s">
        <v>394</v>
      </c>
      <c r="D109" s="242" t="s">
        <v>394</v>
      </c>
      <c r="E109" s="242" t="s">
        <v>394</v>
      </c>
      <c r="F109" s="242" t="s">
        <v>394</v>
      </c>
    </row>
    <row r="110" spans="1:6" x14ac:dyDescent="0.2">
      <c r="A110" s="249"/>
      <c r="B110" t="s">
        <v>595</v>
      </c>
      <c r="C110" s="242" t="s">
        <v>394</v>
      </c>
      <c r="D110" s="242" t="s">
        <v>394</v>
      </c>
      <c r="E110" s="242" t="s">
        <v>394</v>
      </c>
      <c r="F110" s="242" t="s">
        <v>394</v>
      </c>
    </row>
    <row r="111" spans="1:6" x14ac:dyDescent="0.2">
      <c r="A111" s="249"/>
      <c r="B111" t="s">
        <v>596</v>
      </c>
      <c r="C111" s="242" t="s">
        <v>394</v>
      </c>
      <c r="D111" s="242" t="s">
        <v>394</v>
      </c>
      <c r="E111" s="242" t="s">
        <v>394</v>
      </c>
      <c r="F111" s="242" t="s">
        <v>394</v>
      </c>
    </row>
    <row r="112" spans="1:6" x14ac:dyDescent="0.2">
      <c r="A112" s="249"/>
      <c r="B112" t="s">
        <v>597</v>
      </c>
      <c r="C112" s="242" t="s">
        <v>394</v>
      </c>
      <c r="D112" s="242" t="s">
        <v>394</v>
      </c>
      <c r="E112" s="242" t="s">
        <v>394</v>
      </c>
      <c r="F112" s="242" t="s">
        <v>394</v>
      </c>
    </row>
    <row r="113" spans="1:6" x14ac:dyDescent="0.2">
      <c r="A113" s="249"/>
      <c r="B113" t="s">
        <v>777</v>
      </c>
      <c r="C113" s="242" t="s">
        <v>394</v>
      </c>
      <c r="D113" s="242" t="s">
        <v>394</v>
      </c>
      <c r="E113" s="242" t="s">
        <v>394</v>
      </c>
      <c r="F113" s="242" t="s">
        <v>394</v>
      </c>
    </row>
    <row r="114" spans="1:6" x14ac:dyDescent="0.2">
      <c r="A114" s="249"/>
      <c r="B114" t="s">
        <v>778</v>
      </c>
      <c r="C114" s="242" t="s">
        <v>394</v>
      </c>
      <c r="D114" s="242" t="s">
        <v>394</v>
      </c>
      <c r="E114" s="242" t="s">
        <v>394</v>
      </c>
      <c r="F114" s="242" t="s">
        <v>394</v>
      </c>
    </row>
    <row r="115" spans="1:6" x14ac:dyDescent="0.2">
      <c r="A115" s="249"/>
      <c r="B115" t="s">
        <v>598</v>
      </c>
      <c r="C115" s="242" t="s">
        <v>394</v>
      </c>
      <c r="D115" s="242" t="s">
        <v>394</v>
      </c>
      <c r="E115" s="242" t="s">
        <v>394</v>
      </c>
      <c r="F115" s="242" t="s">
        <v>394</v>
      </c>
    </row>
    <row r="116" spans="1:6" x14ac:dyDescent="0.2">
      <c r="A116" s="249"/>
      <c r="B116" t="s">
        <v>779</v>
      </c>
      <c r="C116" s="242" t="s">
        <v>394</v>
      </c>
      <c r="D116" s="242" t="s">
        <v>394</v>
      </c>
      <c r="E116" s="242" t="s">
        <v>394</v>
      </c>
      <c r="F116" s="242" t="s">
        <v>394</v>
      </c>
    </row>
    <row r="117" spans="1:6" x14ac:dyDescent="0.2">
      <c r="A117" s="249"/>
      <c r="B117" t="s">
        <v>780</v>
      </c>
      <c r="C117" s="242" t="s">
        <v>394</v>
      </c>
      <c r="D117" s="242" t="s">
        <v>394</v>
      </c>
      <c r="E117" s="242" t="s">
        <v>394</v>
      </c>
      <c r="F117" s="242" t="s">
        <v>394</v>
      </c>
    </row>
    <row r="118" spans="1:6" x14ac:dyDescent="0.2">
      <c r="A118" s="249"/>
      <c r="B118" t="s">
        <v>781</v>
      </c>
      <c r="C118" s="242" t="s">
        <v>394</v>
      </c>
      <c r="D118" s="242" t="s">
        <v>394</v>
      </c>
      <c r="E118" s="242" t="s">
        <v>394</v>
      </c>
      <c r="F118" s="242" t="s">
        <v>394</v>
      </c>
    </row>
    <row r="119" spans="1:6" x14ac:dyDescent="0.2">
      <c r="A119" s="249"/>
      <c r="B119" t="s">
        <v>599</v>
      </c>
      <c r="C119" s="242" t="s">
        <v>394</v>
      </c>
      <c r="D119" s="242" t="s">
        <v>394</v>
      </c>
      <c r="E119" s="242" t="s">
        <v>394</v>
      </c>
      <c r="F119" s="242" t="s">
        <v>394</v>
      </c>
    </row>
    <row r="120" spans="1:6" x14ac:dyDescent="0.2">
      <c r="A120" s="249"/>
      <c r="B120" t="s">
        <v>853</v>
      </c>
      <c r="C120" s="242" t="s">
        <v>394</v>
      </c>
      <c r="D120" s="242" t="s">
        <v>394</v>
      </c>
      <c r="E120" s="242" t="s">
        <v>394</v>
      </c>
      <c r="F120" s="242" t="s">
        <v>394</v>
      </c>
    </row>
    <row r="121" spans="1:6" x14ac:dyDescent="0.2">
      <c r="A121" s="298" t="s">
        <v>600</v>
      </c>
      <c r="B121" s="298"/>
      <c r="C121" s="298"/>
      <c r="D121" s="361"/>
      <c r="E121" s="361"/>
      <c r="F121" s="361"/>
    </row>
    <row r="122" spans="1:6" x14ac:dyDescent="0.2">
      <c r="A122" s="280"/>
      <c r="B122" t="s">
        <v>783</v>
      </c>
      <c r="C122" s="242" t="s">
        <v>394</v>
      </c>
      <c r="D122" s="242" t="s">
        <v>394</v>
      </c>
      <c r="E122" s="242" t="s">
        <v>394</v>
      </c>
      <c r="F122" s="242" t="s">
        <v>394</v>
      </c>
    </row>
    <row r="123" spans="1:6" x14ac:dyDescent="0.2">
      <c r="A123" s="249"/>
      <c r="B123" t="s">
        <v>784</v>
      </c>
      <c r="C123" s="242" t="s">
        <v>394</v>
      </c>
      <c r="D123" s="242" t="s">
        <v>394</v>
      </c>
      <c r="E123" s="242" t="s">
        <v>394</v>
      </c>
      <c r="F123" s="242" t="s">
        <v>394</v>
      </c>
    </row>
    <row r="124" spans="1:6" x14ac:dyDescent="0.2">
      <c r="A124" s="249"/>
      <c r="B124" t="s">
        <v>1165</v>
      </c>
      <c r="C124" s="242" t="s">
        <v>394</v>
      </c>
      <c r="D124" s="242" t="s">
        <v>394</v>
      </c>
      <c r="E124" s="242" t="s">
        <v>394</v>
      </c>
      <c r="F124" s="242" t="s">
        <v>394</v>
      </c>
    </row>
    <row r="125" spans="1:6" x14ac:dyDescent="0.2">
      <c r="A125" s="249"/>
      <c r="B125" t="s">
        <v>786</v>
      </c>
      <c r="C125" s="242" t="s">
        <v>394</v>
      </c>
      <c r="D125" s="242" t="s">
        <v>394</v>
      </c>
      <c r="E125" s="242" t="s">
        <v>394</v>
      </c>
      <c r="F125" s="242" t="s">
        <v>394</v>
      </c>
    </row>
    <row r="126" spans="1:6" x14ac:dyDescent="0.2">
      <c r="A126" s="249"/>
      <c r="B126" t="s">
        <v>1166</v>
      </c>
      <c r="C126" s="242" t="s">
        <v>394</v>
      </c>
      <c r="D126" s="242" t="s">
        <v>394</v>
      </c>
      <c r="E126" s="242" t="s">
        <v>394</v>
      </c>
      <c r="F126" s="242" t="s">
        <v>394</v>
      </c>
    </row>
    <row r="127" spans="1:6" x14ac:dyDescent="0.2">
      <c r="A127" s="300"/>
      <c r="B127" t="s">
        <v>861</v>
      </c>
      <c r="C127" s="242" t="s">
        <v>394</v>
      </c>
      <c r="D127" s="242" t="s">
        <v>394</v>
      </c>
      <c r="E127" s="242" t="s">
        <v>394</v>
      </c>
      <c r="F127" s="242" t="s">
        <v>394</v>
      </c>
    </row>
    <row r="128" spans="1:6" x14ac:dyDescent="0.2">
      <c r="A128" s="249"/>
      <c r="B128" t="s">
        <v>1167</v>
      </c>
      <c r="C128" s="242" t="s">
        <v>394</v>
      </c>
      <c r="D128" s="242" t="s">
        <v>394</v>
      </c>
      <c r="E128" s="242" t="s">
        <v>394</v>
      </c>
      <c r="F128" s="242" t="s">
        <v>394</v>
      </c>
    </row>
    <row r="129" spans="1:6" x14ac:dyDescent="0.2">
      <c r="A129" s="249"/>
      <c r="B129" t="s">
        <v>1168</v>
      </c>
      <c r="C129" s="242" t="s">
        <v>394</v>
      </c>
      <c r="D129" s="242" t="s">
        <v>394</v>
      </c>
      <c r="E129" s="242" t="s">
        <v>394</v>
      </c>
      <c r="F129" s="242" t="s">
        <v>394</v>
      </c>
    </row>
    <row r="130" spans="1:6" x14ac:dyDescent="0.2">
      <c r="B130" t="s">
        <v>1171</v>
      </c>
      <c r="C130" s="242"/>
      <c r="D130" s="242" t="s">
        <v>394</v>
      </c>
      <c r="E130" s="242" t="s">
        <v>394</v>
      </c>
      <c r="F130" s="242" t="s">
        <v>394</v>
      </c>
    </row>
    <row r="131" spans="1:6" x14ac:dyDescent="0.2">
      <c r="B131" t="s">
        <v>1174</v>
      </c>
      <c r="C131" s="242"/>
      <c r="D131" s="242"/>
      <c r="E131" s="242" t="s">
        <v>394</v>
      </c>
      <c r="F131" s="242" t="s">
        <v>394</v>
      </c>
    </row>
    <row r="132" spans="1:6" x14ac:dyDescent="0.2">
      <c r="B132" s="351" t="s">
        <v>1175</v>
      </c>
      <c r="C132" s="242"/>
      <c r="D132" s="242"/>
      <c r="E132" s="242" t="s">
        <v>394</v>
      </c>
      <c r="F132" s="242" t="s">
        <v>394</v>
      </c>
    </row>
    <row r="133" spans="1:6" x14ac:dyDescent="0.2">
      <c r="B133" s="278"/>
    </row>
  </sheetData>
  <conditionalFormatting sqref="C122:D129 D130">
    <cfRule type="expression" dxfId="205" priority="22" stopIfTrue="1">
      <formula>LEN(TRIM(C122))=0</formula>
    </cfRule>
  </conditionalFormatting>
  <conditionalFormatting sqref="D50">
    <cfRule type="expression" dxfId="204" priority="21" stopIfTrue="1">
      <formula>LEN(TRIM(D50))=0</formula>
    </cfRule>
  </conditionalFormatting>
  <conditionalFormatting sqref="C50">
    <cfRule type="expression" dxfId="203" priority="38" stopIfTrue="1">
      <formula>LEN(TRIM(C50))=0</formula>
    </cfRule>
  </conditionalFormatting>
  <conditionalFormatting sqref="D96">
    <cfRule type="expression" dxfId="202" priority="20" stopIfTrue="1">
      <formula>LEN(TRIM(D96))=0</formula>
    </cfRule>
  </conditionalFormatting>
  <conditionalFormatting sqref="C27:D49">
    <cfRule type="expression" dxfId="201" priority="27" stopIfTrue="1">
      <formula>LEN(TRIM(C27))=0</formula>
    </cfRule>
  </conditionalFormatting>
  <conditionalFormatting sqref="C52:D76">
    <cfRule type="expression" dxfId="200" priority="26" stopIfTrue="1">
      <formula>LEN(TRIM(C52))=0</formula>
    </cfRule>
  </conditionalFormatting>
  <conditionalFormatting sqref="C96">
    <cfRule type="expression" dxfId="199" priority="34" stopIfTrue="1">
      <formula>LEN(TRIM(C96))=0</formula>
    </cfRule>
  </conditionalFormatting>
  <conditionalFormatting sqref="C78:D81">
    <cfRule type="expression" dxfId="198" priority="25" stopIfTrue="1">
      <formula>LEN(TRIM(C78))=0</formula>
    </cfRule>
  </conditionalFormatting>
  <conditionalFormatting sqref="C98:D120">
    <cfRule type="expression" dxfId="197" priority="23" stopIfTrue="1">
      <formula>LEN(TRIM(C98))=0</formula>
    </cfRule>
  </conditionalFormatting>
  <conditionalFormatting sqref="E98:E120">
    <cfRule type="expression" dxfId="196" priority="13" stopIfTrue="1">
      <formula>LEN(TRIM(E98))=0</formula>
    </cfRule>
  </conditionalFormatting>
  <conditionalFormatting sqref="E122:E132">
    <cfRule type="expression" dxfId="195" priority="12" stopIfTrue="1">
      <formula>LEN(TRIM(E122))=0</formula>
    </cfRule>
  </conditionalFormatting>
  <conditionalFormatting sqref="C16:D25">
    <cfRule type="expression" dxfId="194" priority="28" stopIfTrue="1">
      <formula>LEN(TRIM(C16))=0</formula>
    </cfRule>
  </conditionalFormatting>
  <conditionalFormatting sqref="E16:E25">
    <cfRule type="expression" dxfId="193" priority="18" stopIfTrue="1">
      <formula>LEN(TRIM(E16))=0</formula>
    </cfRule>
  </conditionalFormatting>
  <conditionalFormatting sqref="E27:E49">
    <cfRule type="expression" dxfId="192" priority="17" stopIfTrue="1">
      <formula>LEN(TRIM(E27))=0</formula>
    </cfRule>
  </conditionalFormatting>
  <conditionalFormatting sqref="E52:E76">
    <cfRule type="expression" dxfId="191" priority="16" stopIfTrue="1">
      <formula>LEN(TRIM(E52))=0</formula>
    </cfRule>
  </conditionalFormatting>
  <conditionalFormatting sqref="C83:D95">
    <cfRule type="expression" dxfId="190" priority="24" stopIfTrue="1">
      <formula>LEN(TRIM(C83))=0</formula>
    </cfRule>
  </conditionalFormatting>
  <conditionalFormatting sqref="E83:E95">
    <cfRule type="expression" dxfId="189" priority="14" stopIfTrue="1">
      <formula>LEN(TRIM(E83))=0</formula>
    </cfRule>
  </conditionalFormatting>
  <conditionalFormatting sqref="E50">
    <cfRule type="expression" dxfId="188" priority="11" stopIfTrue="1">
      <formula>LEN(TRIM(E50))=0</formula>
    </cfRule>
  </conditionalFormatting>
  <conditionalFormatting sqref="C130:C131 D131 C132:D132">
    <cfRule type="expression" dxfId="187" priority="19" stopIfTrue="1">
      <formula>LEN(TRIM(C130))=0</formula>
    </cfRule>
  </conditionalFormatting>
  <conditionalFormatting sqref="E96">
    <cfRule type="expression" dxfId="186" priority="10" stopIfTrue="1">
      <formula>LEN(TRIM(E96))=0</formula>
    </cfRule>
  </conditionalFormatting>
  <conditionalFormatting sqref="F122:F132">
    <cfRule type="expression" dxfId="185" priority="3" stopIfTrue="1">
      <formula>LEN(TRIM(F122))=0</formula>
    </cfRule>
  </conditionalFormatting>
  <conditionalFormatting sqref="F50">
    <cfRule type="expression" dxfId="184" priority="2" stopIfTrue="1">
      <formula>LEN(TRIM(F50))=0</formula>
    </cfRule>
  </conditionalFormatting>
  <conditionalFormatting sqref="F96">
    <cfRule type="expression" dxfId="183" priority="1" stopIfTrue="1">
      <formula>LEN(TRIM(F96))=0</formula>
    </cfRule>
  </conditionalFormatting>
  <conditionalFormatting sqref="E78:E81">
    <cfRule type="expression" dxfId="182" priority="15" stopIfTrue="1">
      <formula>LEN(TRIM(E78))=0</formula>
    </cfRule>
  </conditionalFormatting>
  <conditionalFormatting sqref="F16:F25">
    <cfRule type="expression" dxfId="181" priority="9" stopIfTrue="1">
      <formula>LEN(TRIM(F16))=0</formula>
    </cfRule>
  </conditionalFormatting>
  <conditionalFormatting sqref="F27:F49">
    <cfRule type="expression" dxfId="180" priority="8" stopIfTrue="1">
      <formula>LEN(TRIM(F27))=0</formula>
    </cfRule>
  </conditionalFormatting>
  <conditionalFormatting sqref="F52:F76">
    <cfRule type="expression" dxfId="179" priority="7" stopIfTrue="1">
      <formula>LEN(TRIM(F52))=0</formula>
    </cfRule>
  </conditionalFormatting>
  <conditionalFormatting sqref="F78:F81">
    <cfRule type="expression" dxfId="178" priority="6" stopIfTrue="1">
      <formula>LEN(TRIM(F78))=0</formula>
    </cfRule>
  </conditionalFormatting>
  <conditionalFormatting sqref="F83:F95">
    <cfRule type="expression" dxfId="177" priority="5" stopIfTrue="1">
      <formula>LEN(TRIM(F83))=0</formula>
    </cfRule>
  </conditionalFormatting>
  <conditionalFormatting sqref="F98:F120">
    <cfRule type="expression" dxfId="176" priority="4" stopIfTrue="1">
      <formula>LEN(TRIM(F98))=0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13</vt:i4>
      </vt:variant>
      <vt:variant>
        <vt:lpstr>Именованные диапазоны</vt:lpstr>
      </vt:variant>
      <vt:variant>
        <vt:i4>4</vt:i4>
      </vt:variant>
    </vt:vector>
  </HeadingPairs>
  <TitlesOfParts>
    <vt:vector size="17" baseType="lpstr">
      <vt:lpstr>Scirocco</vt:lpstr>
      <vt:lpstr>Polo (кн47.2016)</vt:lpstr>
      <vt:lpstr>Golf</vt:lpstr>
      <vt:lpstr>Q30</vt:lpstr>
      <vt:lpstr> Q50</vt:lpstr>
      <vt:lpstr>Q60</vt:lpstr>
      <vt:lpstr>Q70</vt:lpstr>
      <vt:lpstr>QX30</vt:lpstr>
      <vt:lpstr>QX50</vt:lpstr>
      <vt:lpstr>QX60</vt:lpstr>
      <vt:lpstr>QX70</vt:lpstr>
      <vt:lpstr>QX80</vt:lpstr>
      <vt:lpstr>Лист1</vt:lpstr>
      <vt:lpstr>Scirocco!Заголовки_для_печати</vt:lpstr>
      <vt:lpstr>Golf!Область_печати</vt:lpstr>
      <vt:lpstr>'Q30'!Область_печати</vt:lpstr>
      <vt:lpstr>Scirocco!Область_печати</vt:lpstr>
    </vt:vector>
  </TitlesOfParts>
  <Company>VW</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Karpuzov, Ivan (VW Group Rus)</dc:creator>
  <cp:lastModifiedBy>Kodix</cp:lastModifiedBy>
  <cp:lastPrinted>2016-12-29T07:19:16Z</cp:lastPrinted>
  <dcterms:created xsi:type="dcterms:W3CDTF">2005-06-08T13:40:03Z</dcterms:created>
  <dcterms:modified xsi:type="dcterms:W3CDTF">2018-04-28T07:14:10Z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